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kem326\Documents\MSA\AVG_INMATE_POP\"/>
    </mc:Choice>
  </mc:AlternateContent>
  <xr:revisionPtr revIDLastSave="0" documentId="13_ncr:1_{7F9D71E7-E081-4D49-BF18-891B7AF165AB}" xr6:coauthVersionLast="45" xr6:coauthVersionMax="45" xr10:uidLastSave="{00000000-0000-0000-0000-000000000000}"/>
  <bookViews>
    <workbookView xWindow="-120" yWindow="-120" windowWidth="20730" windowHeight="11160" tabRatio="890" activeTab="1" xr2:uid="{00000000-000D-0000-FFFF-FFFF0000000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5" l="1"/>
  <c r="L61" i="15"/>
  <c r="P61" i="15" s="1"/>
  <c r="N6" i="1" l="1"/>
  <c r="B4" i="1"/>
  <c r="B5" i="1"/>
  <c r="C4" i="1"/>
  <c r="C5" i="1"/>
  <c r="D5" i="1"/>
  <c r="D4" i="1"/>
  <c r="O6" i="1" l="1"/>
  <c r="N4" i="1"/>
  <c r="O4" i="1"/>
  <c r="N5" i="1"/>
  <c r="O5" i="1"/>
  <c r="P6" i="1" l="1"/>
  <c r="E4" i="1"/>
  <c r="F4" i="1"/>
  <c r="G4" i="1"/>
  <c r="H4" i="1"/>
  <c r="I4" i="1"/>
  <c r="J4" i="1"/>
  <c r="K4"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<sst xmlns="http://schemas.openxmlformats.org/spreadsheetml/2006/main" count="257" uniqueCount="39">
  <si>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</si>
  <si>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</si>
  <si>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</si>
  <si>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</si>
  <si>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</si>
  <si>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</si>
  <si>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</si>
  <si>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</si>
  <si>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</si>
  <si>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</si>
  <si>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</si>
  <si>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</si>
  <si>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</si>
  <si>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</si>
  <si>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</si>
  <si>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</si>
  <si>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</si>
  <si>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</si>
  <si>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</si>
  <si>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</si>
  <si>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</si>
  <si>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</si>
  <si>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</si>
  <si>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</si>
  <si>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</si>
  <si>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</si>
  <si>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</si>
  <si>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</si>
  <si>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</si>
  <si>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</si>
  <si>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</si>
  <si>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</si>
  <si>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</si>
  <si>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</si>
  <si>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</si>
  <si>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</si>
  <si>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</si>
  <si>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r>
      <rPr>
        <b/>
        <sz val="16"/>
        <rFont val="Cambria"/>
        <family val="1"/>
      </rPr>
      <t xml:space="preserve">Middlesex     </t>
    </r>
    <r>
      <rPr>
        <b/>
        <sz val="16"/>
        <color theme="1"/>
        <rFont val="Cambria"/>
        <family val="1"/>
      </rPr>
      <t xml:space="preserve">                        </t>
    </r>
  </si>
  <si>
    <t>MSA AVERAGE DAILY INMATE COUNTS - February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</si>
</sst>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6">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
  <sheetViews>
    <sheetView zoomScale="85" zoomScaleNormal="85" workbookViewId="0">
      <selection sqref="A1:P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7" t="s">
        <v>38</v>
      </c>
      <c r="B1" s="48"/>
      <c r="C1" s="48"/>
      <c r="D1" s="48"/>
      <c r="E1" s="48"/>
      <c r="F1" s="48"/>
      <c r="G1" s="48"/>
      <c r="H1" s="48"/>
      <c r="I1" s="48"/>
      <c r="J1" s="48"/>
      <c r="K1" s="48"/>
      <c r="L1" s="48"/>
      <c r="M1" s="48"/>
      <c r="N1" s="49"/>
      <c r="O1" s="49"/>
      <c r="P1" s="50"/>
    </row>
    <row r="2" spans="1:16" x14ac:dyDescent="0.25">
      <c r="A2" s="51"/>
      <c r="B2" s="52"/>
      <c r="C2" s="52"/>
      <c r="D2" s="52"/>
      <c r="E2" s="52"/>
      <c r="F2" s="52"/>
      <c r="G2" s="52"/>
      <c r="H2" s="52"/>
      <c r="I2" s="52"/>
      <c r="J2" s="52"/>
      <c r="K2" s="52"/>
      <c r="L2" s="52"/>
      <c r="M2" s="52"/>
      <c r="N2" s="53"/>
      <c r="O2" s="53"/>
      <c r="P2" s="54"/>
    </row>
    <row r="3" spans="1:16" ht="35.25" customHeight="1" x14ac:dyDescent="0.25">
      <c r="A3" s="12" t="s">
        <v>18</v>
      </c>
      <c r="B3" s="13" t="s">
        <v>0</v>
      </c>
      <c r="C3" s="13" t="s">
        <v>1</v>
      </c>
      <c r="D3" s="13" t="s">
        <v>2</v>
      </c>
      <c r="E3" s="13" t="s">
        <v>3</v>
      </c>
      <c r="F3" s="13" t="s">
        <v>4</v>
      </c>
      <c r="G3" s="13" t="s">
        <v>5</v>
      </c>
      <c r="H3" s="13"/>
      <c r="I3" s="13"/>
      <c r="J3" s="13" t="s">
        <v>6</v>
      </c>
      <c r="K3" s="13" t="s">
        <v>7</v>
      </c>
      <c r="L3" s="13" t="s">
        <v>8</v>
      </c>
      <c r="M3" s="13" t="s">
        <v>9</v>
      </c>
      <c r="N3" s="32" t="s">
        <v>30</v>
      </c>
      <c r="O3" s="32" t="s">
        <v>31</v>
      </c>
      <c r="P3" s="14" t="s">
        <v>10</v>
      </c>
    </row>
    <row r="4" spans="1:16" ht="21" customHeight="1" x14ac:dyDescent="0.25">
      <c r="A4" s="8" t="s">
        <v>11</v>
      </c>
      <c r="B4" s="4">
        <f>'ADP-Each County'!B4+'ADP-Each County'!B10+'ADP-Each County'!B16+'ADP-Each County'!B22+'ADP-Each County'!B28+'ADP-Each County'!B34+'ADP-Each County'!B40+'ADP-Each County'!B46+'ADP-Each County'!B52+'ADP-Each County'!B58+'ADP-Each County'!B64+'ADP-Each County'!B70+'ADP-Each County'!B76</f>
        <v>3858.372569022556</v>
      </c>
      <c r="C4" s="4">
        <f>'ADP-Each County'!C4+'ADP-Each County'!C10+'ADP-Each County'!C16+'ADP-Each County'!C22+'ADP-Each County'!C28+'ADP-Each County'!C34+'ADP-Each County'!C40+'ADP-Each County'!C46+'ADP-Each County'!C52+'ADP-Each County'!C58+'ADP-Each County'!C64+'ADP-Each County'!C70+'ADP-Each County'!C76</f>
        <v>181.08649473684213</v>
      </c>
      <c r="D4" s="4">
        <f>'ADP-Each County'!D4+'ADP-Each County'!D10+'ADP-Each County'!D16+'ADP-Each County'!D22+'ADP-Each County'!D28+'ADP-Each County'!D34+'ADP-Each County'!D40+'ADP-Each County'!D46+'ADP-Each County'!D52+'ADP-Each County'!D58+'ADP-Each County'!D64+'ADP-Each County'!D70+'ADP-Each County'!D76</f>
        <v>1341.5150684210525</v>
      </c>
      <c r="E4" s="4">
        <f>'ADP-Each County'!E4+'ADP-Each County'!E10+'ADP-Each County'!E16+'ADP-Each County'!E22+'ADP-Each County'!E28+'ADP-Each County'!E34+'ADP-Each County'!E40+'ADP-Each County'!E46+'ADP-Each County'!E52+'ADP-Each County'!E58+'ADP-Each County'!E64+'ADP-Each County'!E70+'ADP-Each County'!E76</f>
        <v>87.988721804511272</v>
      </c>
      <c r="F4" s="4">
        <f>'ADP-Each County'!F4+'ADP-Each County'!F10+'ADP-Each County'!F16+'ADP-Each County'!F22+'ADP-Each County'!F28+'ADP-Each County'!F34+'ADP-Each County'!F40+'ADP-Each County'!F46+'ADP-Each County'!F52+'ADP-Each County'!F58+'ADP-Each County'!F64+'ADP-Each County'!F70+'ADP-Each County'!F76</f>
        <v>94.667295947368416</v>
      </c>
      <c r="G4" s="4">
        <f>'ADP-Each County'!G4+'ADP-Each County'!G10+'ADP-Each County'!G16+'ADP-Each County'!G22+'ADP-Each County'!G28+'ADP-Each County'!G34+'ADP-Each County'!G40+'ADP-Each County'!G46+'ADP-Each County'!G52+'ADP-Each County'!G58+'ADP-Each County'!G64+'ADP-Each County'!G70+'ADP-Each County'!G76</f>
        <v>3.7951127819548875</v>
      </c>
      <c r="H4" s="4">
        <f>'ADP-Each County'!H4+'ADP-Each County'!H10+'ADP-Each County'!H16+'ADP-Each County'!H22+'ADP-Each County'!H28+'ADP-Each County'!H34+'ADP-Each County'!H40+'ADP-Each County'!H46+'ADP-Each County'!H52+'ADP-Each County'!H58+'ADP-Each County'!H64+'ADP-Each County'!H70+'ADP-Each County'!H76</f>
        <v>33.842105263157897</v>
      </c>
      <c r="I4" s="4">
        <f>'ADP-Each County'!I4+'ADP-Each County'!I10+'ADP-Each County'!I16+'ADP-Each County'!I22+'ADP-Each County'!I28+'ADP-Each County'!I34+'ADP-Each County'!I40+'ADP-Each County'!I46+'ADP-Each County'!I52+'ADP-Each County'!I58+'ADP-Each County'!I64+'ADP-Each County'!I70+'ADP-Each County'!I76</f>
        <v>2.1052631578947367</v>
      </c>
      <c r="J4" s="4">
        <f>'ADP-Each County'!J4+'ADP-Each County'!J10+'ADP-Each County'!J16+'ADP-Each County'!J22+'ADP-Each County'!J28+'ADP-Each County'!J34+'ADP-Each County'!J40+'ADP-Each County'!J46+'ADP-Each County'!J52+'ADP-Each County'!J58+'ADP-Each County'!J64+'ADP-Each County'!J70+'ADP-Each County'!J76</f>
        <v>301.6903007518797</v>
      </c>
      <c r="K4" s="4">
        <f>'ADP-Each County'!K4+'ADP-Each County'!K10+'ADP-Each County'!K16+'ADP-Each County'!K22+'ADP-Each County'!K28+'ADP-Each County'!K34+'ADP-Each County'!K40+'ADP-Each County'!K46+'ADP-Each County'!K52+'ADP-Each County'!K58+'ADP-Each County'!K64+'ADP-Each County'!K70+'ADP-Each County'!K76</f>
        <v>0.84210526315789469</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5905.9050371503745</v>
      </c>
    </row>
    <row r="5" spans="1:16" ht="21" customHeight="1" x14ac:dyDescent="0.25">
      <c r="A5" s="8" t="s">
        <v>12</v>
      </c>
      <c r="B5" s="4">
        <f>'ADP-Each County'!B5+'ADP-Each County'!B11+'ADP-Each County'!B17+'ADP-Each County'!B23+'ADP-Each County'!B29+'ADP-Each County'!B35+'ADP-Each County'!B41+'ADP-Each County'!B47+'ADP-Each County'!B53+'ADP-Each County'!B59+'ADP-Each County'!B65+'ADP-Each County'!B71+'ADP-Each County'!B77</f>
        <v>3868.5154261654129</v>
      </c>
      <c r="C5" s="4">
        <f>'ADP-Each County'!C5+'ADP-Each County'!C11+'ADP-Each County'!C17+'ADP-Each County'!C23+'ADP-Each County'!C29+'ADP-Each County'!C35+'ADP-Each County'!C41+'ADP-Each County'!C47+'ADP-Each County'!C53+'ADP-Each County'!C59+'ADP-Each County'!C65+'ADP-Each County'!C71+'ADP-Each County'!C77</f>
        <v>181.08649473684213</v>
      </c>
      <c r="D5" s="4">
        <f>'ADP-Each County'!D5+'ADP-Each County'!D11+'ADP-Each County'!D17+'ADP-Each County'!D23+'ADP-Each County'!D29+'ADP-Each County'!D35+'ADP-Each County'!D41+'ADP-Each County'!D47+'ADP-Each County'!D53+'ADP-Each County'!D59+'ADP-Each County'!D65+'ADP-Each County'!D71+'ADP-Each County'!D77</f>
        <v>1357.4793541353383</v>
      </c>
      <c r="E5" s="4">
        <f>'ADP-Each County'!E5+'ADP-Each County'!E11+'ADP-Each County'!E17+'ADP-Each County'!E23+'ADP-Each County'!E29+'ADP-Each County'!E35+'ADP-Each County'!E41+'ADP-Each County'!E47+'ADP-Each County'!E53+'ADP-Each County'!E59+'ADP-Each County'!E65+'ADP-Each County'!E71+'ADP-Each County'!E77</f>
        <v>92.095864661654133</v>
      </c>
      <c r="F5" s="4">
        <f>'ADP-Each County'!F5+'ADP-Each County'!F11+'ADP-Each County'!F17+'ADP-Each County'!F23+'ADP-Each County'!F29+'ADP-Each County'!F35+'ADP-Each County'!F41+'ADP-Each County'!F47+'ADP-Each County'!F53+'ADP-Each County'!F59+'ADP-Each County'!F65+'ADP-Each County'!F71+'ADP-Each County'!F77</f>
        <v>94.667295947368416</v>
      </c>
      <c r="G5" s="4">
        <f>'ADP-Each County'!G5+'ADP-Each County'!G11+'ADP-Each County'!G17+'ADP-Each County'!G23+'ADP-Each County'!G29+'ADP-Each County'!G35+'ADP-Each County'!G41+'ADP-Each County'!G47+'ADP-Each County'!G53+'ADP-Each County'!G59+'ADP-Each County'!G65+'ADP-Each County'!G71+'ADP-Each County'!G77</f>
        <v>3.7951127819548875</v>
      </c>
      <c r="H5" s="4">
        <f>'ADP-Each County'!H5+'ADP-Each County'!H11+'ADP-Each County'!H17+'ADP-Each County'!H23+'ADP-Each County'!H29+'ADP-Each County'!H35+'ADP-Each County'!H41+'ADP-Each County'!H47+'ADP-Each County'!H53+'ADP-Each County'!H59+'ADP-Each County'!H65+'ADP-Each County'!H71+'ADP-Each County'!H77</f>
        <v>33.842105263157897</v>
      </c>
      <c r="I5" s="4">
        <f>'ADP-Each County'!I5+'ADP-Each County'!I11+'ADP-Each County'!I17+'ADP-Each County'!I23+'ADP-Each County'!I29+'ADP-Each County'!I35+'ADP-Each County'!I41+'ADP-Each County'!I47+'ADP-Each County'!I53+'ADP-Each County'!I59+'ADP-Each County'!I65+'ADP-Each County'!I71+'ADP-Each County'!I77</f>
        <v>3.1052631578947367</v>
      </c>
      <c r="J5" s="4">
        <f>'ADP-Each County'!J5+'ADP-Each County'!J11+'ADP-Each County'!J17+'ADP-Each County'!J23+'ADP-Each County'!J29+'ADP-Each County'!J35+'ADP-Each County'!J41+'ADP-Each County'!J47+'ADP-Each County'!J53+'ADP-Each County'!J59+'ADP-Each County'!J65+'ADP-Each County'!J71+'ADP-Each County'!J77</f>
        <v>302.6903007518797</v>
      </c>
      <c r="K5" s="4">
        <f>'ADP-Each County'!K5+'ADP-Each County'!K11+'ADP-Each County'!K17+'ADP-Each County'!K23+'ADP-Each County'!K29+'ADP-Each County'!K35+'ADP-Each County'!K41+'ADP-Each County'!K47+'ADP-Each County'!K53+'ADP-Each County'!K59+'ADP-Each County'!K65+'ADP-Each County'!K71+'ADP-Each County'!K77</f>
        <v>0.84210526315789469</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5938.1193228646607</v>
      </c>
    </row>
    <row r="6" spans="1:16" ht="21" customHeight="1" thickBot="1" x14ac:dyDescent="0.3">
      <c r="A6" s="37" t="s">
        <v>32</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92</v>
      </c>
      <c r="O6" s="4">
        <f>'ADP-Each County'!O6+'ADP-Each County'!O12+'ADP-Each County'!O18+'ADP-Each County'!O24+'ADP-Each County'!O30+'ADP-Each County'!O36+'ADP-Each County'!O42+'ADP-Each County'!O48+'ADP-Each County'!O54+'ADP-Each County'!O60+'ADP-Each County'!O66+'ADP-Each County'!O72+'ADP-Each County'!O78</f>
        <v>0</v>
      </c>
      <c r="P6" s="42">
        <f>SUM(N6:O6)</f>
        <v>92</v>
      </c>
    </row>
    <row r="7" spans="1:16" ht="21" customHeight="1" thickBot="1" x14ac:dyDescent="0.3">
      <c r="A7" s="10" t="s">
        <v>19</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190.82330684210524</v>
      </c>
      <c r="M7" s="6">
        <f>'ADP-Each County'!M7+'ADP-Each County'!M13+'ADP-Each County'!M19+'ADP-Each County'!M25+'ADP-Each County'!M31+'ADP-Each County'!M37+'ADP-Each County'!M43+'ADP-Each County'!M49+'ADP-Each County'!M55+'ADP-Each County'!M61+'ADP-Each County'!M67+'ADP-Each County'!M73+'ADP-Each County'!M79</f>
        <v>46.586465736842108</v>
      </c>
      <c r="N7" s="33">
        <v>0</v>
      </c>
      <c r="O7" s="33">
        <v>0</v>
      </c>
      <c r="P7" s="7">
        <f>SUM(L7:M7)</f>
        <v>237.40977257894735</v>
      </c>
    </row>
    <row r="9" spans="1:16" s="30" customFormat="1" ht="30" customHeight="1" x14ac:dyDescent="0.25">
      <c r="A9" s="55" t="s">
        <v>27</v>
      </c>
      <c r="B9" s="55"/>
      <c r="C9" s="55"/>
      <c r="D9" s="55"/>
      <c r="E9" s="55"/>
      <c r="F9" s="55"/>
      <c r="G9" s="55"/>
      <c r="H9" s="55"/>
      <c r="I9" s="55"/>
      <c r="J9" s="55"/>
      <c r="K9" s="55"/>
      <c r="L9" s="55"/>
      <c r="M9" s="55"/>
      <c r="N9" s="55"/>
      <c r="O9" s="55"/>
      <c r="P9" s="55"/>
    </row>
    <row r="10" spans="1:16" s="30" customFormat="1" ht="7.5" customHeight="1" x14ac:dyDescent="0.25">
      <c r="A10" s="31"/>
      <c r="B10" s="31"/>
      <c r="C10" s="31"/>
      <c r="D10" s="31"/>
      <c r="E10" s="31"/>
      <c r="F10" s="31"/>
      <c r="G10" s="31"/>
      <c r="H10" s="31"/>
      <c r="I10" s="31"/>
      <c r="J10" s="31"/>
      <c r="K10" s="31"/>
      <c r="L10" s="31"/>
      <c r="M10" s="31"/>
      <c r="N10" s="31"/>
      <c r="O10" s="31"/>
      <c r="P10" s="31"/>
    </row>
    <row r="11" spans="1:16" s="30" customFormat="1" ht="45" customHeight="1" x14ac:dyDescent="0.25">
      <c r="A11" s="55" t="s">
        <v>29</v>
      </c>
      <c r="B11" s="55"/>
      <c r="C11" s="55"/>
      <c r="D11" s="55"/>
      <c r="E11" s="55"/>
      <c r="F11" s="55"/>
      <c r="G11" s="55"/>
      <c r="H11" s="55"/>
      <c r="I11" s="55"/>
      <c r="J11" s="55"/>
      <c r="K11" s="55"/>
      <c r="L11" s="55"/>
      <c r="M11" s="55"/>
      <c r="N11" s="55"/>
      <c r="O11" s="55"/>
      <c r="P11" s="55"/>
    </row>
    <row r="12" spans="1:16" s="30" customFormat="1" ht="7.5" customHeight="1" x14ac:dyDescent="0.25">
      <c r="A12" s="31"/>
      <c r="B12" s="31"/>
      <c r="C12" s="31"/>
      <c r="D12" s="31"/>
      <c r="E12" s="31"/>
      <c r="F12" s="31"/>
      <c r="G12" s="31"/>
      <c r="H12" s="31"/>
      <c r="I12" s="31"/>
      <c r="J12" s="31"/>
      <c r="K12" s="31"/>
      <c r="L12" s="31"/>
      <c r="M12" s="31"/>
      <c r="N12" s="31"/>
      <c r="O12" s="31"/>
      <c r="P12" s="31"/>
    </row>
    <row r="13" spans="1:16" s="30" customFormat="1" ht="45" customHeight="1" x14ac:dyDescent="0.25">
      <c r="A13" s="55" t="s">
        <v>28</v>
      </c>
      <c r="B13" s="55"/>
      <c r="C13" s="55"/>
      <c r="D13" s="55"/>
      <c r="E13" s="55"/>
      <c r="F13" s="55"/>
      <c r="G13" s="55"/>
      <c r="H13" s="55"/>
      <c r="I13" s="55"/>
      <c r="J13" s="55"/>
      <c r="K13" s="55"/>
      <c r="L13" s="55"/>
      <c r="M13" s="55"/>
      <c r="N13" s="55"/>
      <c r="O13" s="55"/>
      <c r="P13" s="55"/>
    </row>
  </sheetData>
  <mergeCells count="4">
    <mergeCell ref="A1:P2"/>
    <mergeCell ref="A9:P9"/>
    <mergeCell ref="A11:P11"/>
    <mergeCell ref="A13:P13"/>
  </mergeCells>
  <printOptions horizontalCentered="1" verticalCentered="1"/>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9"/>
  <sheetViews>
    <sheetView tabSelected="1" zoomScale="70" zoomScaleNormal="70" workbookViewId="0">
      <selection activeCell="D26" sqref="D26"/>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3.85546875" customWidth="1"/>
    <col min="16" max="16" width="12.7109375" style="23" customWidth="1"/>
    <col min="17" max="17" width="32.42578125" customWidth="1"/>
  </cols>
  <sheetData>
    <row r="1" spans="1:16" s="1" customFormat="1" ht="15.6" customHeight="1" x14ac:dyDescent="0.25">
      <c r="A1" s="47" t="s">
        <v>38</v>
      </c>
      <c r="B1" s="48"/>
      <c r="C1" s="48"/>
      <c r="D1" s="48"/>
      <c r="E1" s="48"/>
      <c r="F1" s="48"/>
      <c r="G1" s="48"/>
      <c r="H1" s="48"/>
      <c r="I1" s="48"/>
      <c r="J1" s="48"/>
      <c r="K1" s="48"/>
      <c r="L1" s="48"/>
      <c r="M1" s="48"/>
      <c r="N1" s="49"/>
      <c r="O1" s="49"/>
      <c r="P1" s="50"/>
    </row>
    <row r="2" spans="1:16" s="1" customFormat="1" ht="15.6" customHeight="1" x14ac:dyDescent="0.25">
      <c r="A2" s="51"/>
      <c r="B2" s="52"/>
      <c r="C2" s="52"/>
      <c r="D2" s="52"/>
      <c r="E2" s="52"/>
      <c r="F2" s="52"/>
      <c r="G2" s="52"/>
      <c r="H2" s="52"/>
      <c r="I2" s="52"/>
      <c r="J2" s="52"/>
      <c r="K2" s="52"/>
      <c r="L2" s="52"/>
      <c r="M2" s="52"/>
      <c r="N2" s="53"/>
      <c r="O2" s="53"/>
      <c r="P2" s="54"/>
    </row>
    <row r="3" spans="1:16" s="2" customFormat="1" ht="33" x14ac:dyDescent="0.25">
      <c r="A3" s="46" t="s">
        <v>16</v>
      </c>
      <c r="B3" s="13" t="s">
        <v>0</v>
      </c>
      <c r="C3" s="13" t="s">
        <v>1</v>
      </c>
      <c r="D3" s="13" t="s">
        <v>2</v>
      </c>
      <c r="E3" s="13" t="s">
        <v>3</v>
      </c>
      <c r="F3" s="13" t="s">
        <v>4</v>
      </c>
      <c r="G3" s="13" t="s">
        <v>5</v>
      </c>
      <c r="H3" s="13"/>
      <c r="I3" s="13"/>
      <c r="J3" s="13" t="s">
        <v>6</v>
      </c>
      <c r="K3" s="13" t="s">
        <v>7</v>
      </c>
      <c r="L3" s="13" t="s">
        <v>8</v>
      </c>
      <c r="M3" s="13" t="s">
        <v>9</v>
      </c>
      <c r="N3" s="32" t="s">
        <v>30</v>
      </c>
      <c r="O3" s="32" t="s">
        <v>31</v>
      </c>
      <c r="P3" s="20" t="s">
        <v>10</v>
      </c>
    </row>
    <row r="4" spans="1:16" s="1" customFormat="1" ht="21" customHeight="1" x14ac:dyDescent="0.25">
      <c r="A4" s="8" t="s">
        <v>11</v>
      </c>
      <c r="B4" s="9">
        <v>105.67857142857142</v>
      </c>
      <c r="C4" s="9">
        <v>10.500000000000002</v>
      </c>
      <c r="D4" s="9">
        <v>71.892857142857139</v>
      </c>
      <c r="E4" s="9">
        <v>4.5714285714285712</v>
      </c>
      <c r="F4" s="9">
        <v>0.25</v>
      </c>
      <c r="G4" s="9">
        <v>0</v>
      </c>
      <c r="H4" s="9">
        <v>0</v>
      </c>
      <c r="I4" s="9">
        <v>0</v>
      </c>
      <c r="J4" s="9">
        <v>0</v>
      </c>
      <c r="K4" s="9">
        <v>0</v>
      </c>
      <c r="L4" s="9">
        <v>0</v>
      </c>
      <c r="M4" s="9">
        <v>0</v>
      </c>
      <c r="N4" s="34">
        <v>0</v>
      </c>
      <c r="O4" s="34">
        <v>0</v>
      </c>
      <c r="P4" s="21">
        <v>192.89285714285714</v>
      </c>
    </row>
    <row r="5" spans="1:16" s="1" customFormat="1" ht="21" customHeight="1" x14ac:dyDescent="0.25">
      <c r="A5" s="8" t="s">
        <v>12</v>
      </c>
      <c r="B5" s="9">
        <v>105.67857142857142</v>
      </c>
      <c r="C5" s="9">
        <v>10.500000000000002</v>
      </c>
      <c r="D5" s="9">
        <v>71.892857142857139</v>
      </c>
      <c r="E5" s="9">
        <v>4.5714285714285712</v>
      </c>
      <c r="F5" s="9">
        <v>0.25</v>
      </c>
      <c r="G5" s="9">
        <v>0</v>
      </c>
      <c r="H5" s="9">
        <v>0</v>
      </c>
      <c r="I5" s="9">
        <v>0</v>
      </c>
      <c r="J5" s="9">
        <v>0</v>
      </c>
      <c r="K5" s="9">
        <v>0</v>
      </c>
      <c r="L5" s="9">
        <v>0</v>
      </c>
      <c r="M5" s="9">
        <v>0</v>
      </c>
      <c r="N5" s="34">
        <v>0</v>
      </c>
      <c r="O5" s="34">
        <v>0</v>
      </c>
      <c r="P5" s="21">
        <v>192.89285714285714</v>
      </c>
    </row>
    <row r="6" spans="1:16" s="1" customFormat="1" ht="21" hidden="1" customHeight="1" x14ac:dyDescent="0.25">
      <c r="A6" s="37" t="s">
        <v>32</v>
      </c>
      <c r="B6" s="38"/>
      <c r="C6" s="38"/>
      <c r="D6" s="38"/>
      <c r="E6" s="38"/>
      <c r="F6" s="38"/>
      <c r="G6" s="38"/>
      <c r="H6" s="38"/>
      <c r="I6" s="38"/>
      <c r="J6" s="38"/>
      <c r="K6" s="38"/>
      <c r="L6" s="38">
        <v>0</v>
      </c>
      <c r="M6" s="38">
        <v>0</v>
      </c>
      <c r="N6" s="39">
        <v>0</v>
      </c>
      <c r="O6" s="39">
        <v>0</v>
      </c>
      <c r="P6" s="40">
        <v>0</v>
      </c>
    </row>
    <row r="7" spans="1:16" s="1" customFormat="1" ht="18.95" customHeight="1" thickBot="1" x14ac:dyDescent="0.3">
      <c r="A7" s="10" t="s">
        <v>19</v>
      </c>
      <c r="B7" s="18"/>
      <c r="C7" s="18"/>
      <c r="D7" s="18"/>
      <c r="E7" s="18"/>
      <c r="F7" s="18"/>
      <c r="G7" s="18"/>
      <c r="H7" s="18"/>
      <c r="I7" s="18"/>
      <c r="J7" s="18"/>
      <c r="K7" s="18"/>
      <c r="L7" s="11"/>
      <c r="M7" s="11"/>
      <c r="N7" s="35"/>
      <c r="O7" s="35"/>
      <c r="P7" s="22"/>
    </row>
    <row r="8" spans="1:16" x14ac:dyDescent="0.25">
      <c r="A8" s="19"/>
      <c r="B8" s="24"/>
      <c r="C8" s="24"/>
      <c r="D8" s="24"/>
      <c r="E8" s="24"/>
      <c r="F8" s="24"/>
      <c r="G8" s="24"/>
      <c r="H8" s="24"/>
      <c r="I8" s="24"/>
      <c r="J8" s="24"/>
      <c r="K8" s="24"/>
      <c r="L8" s="24"/>
      <c r="M8" s="24"/>
      <c r="N8" s="24"/>
      <c r="O8" s="24"/>
      <c r="P8" s="25"/>
    </row>
    <row r="9" spans="1:16" s="2" customFormat="1" ht="33" x14ac:dyDescent="0.25">
      <c r="A9" s="45" t="s">
        <v>20</v>
      </c>
      <c r="B9" s="26" t="s">
        <v>0</v>
      </c>
      <c r="C9" s="26" t="s">
        <v>1</v>
      </c>
      <c r="D9" s="26" t="s">
        <v>2</v>
      </c>
      <c r="E9" s="26" t="s">
        <v>3</v>
      </c>
      <c r="F9" s="26" t="s">
        <v>4</v>
      </c>
      <c r="G9" s="26" t="s">
        <v>5</v>
      </c>
      <c r="H9" s="26"/>
      <c r="I9" s="26"/>
      <c r="J9" s="26" t="s">
        <v>6</v>
      </c>
      <c r="K9" s="26" t="s">
        <v>7</v>
      </c>
      <c r="L9" s="26" t="s">
        <v>8</v>
      </c>
      <c r="M9" s="26" t="s">
        <v>9</v>
      </c>
      <c r="N9" s="36" t="s">
        <v>30</v>
      </c>
      <c r="O9" s="36" t="s">
        <v>31</v>
      </c>
      <c r="P9" s="27" t="s">
        <v>10</v>
      </c>
    </row>
    <row r="10" spans="1:16" s="1" customFormat="1" ht="21" customHeight="1" x14ac:dyDescent="0.25">
      <c r="A10" s="8" t="s">
        <v>11</v>
      </c>
      <c r="B10" s="9">
        <v>82.929000000000002</v>
      </c>
      <c r="C10" s="9">
        <v>0</v>
      </c>
      <c r="D10" s="9">
        <v>51.820999999999998</v>
      </c>
      <c r="E10" s="9">
        <v>0</v>
      </c>
      <c r="F10" s="9">
        <v>0</v>
      </c>
      <c r="G10" s="9">
        <v>0</v>
      </c>
      <c r="H10" s="9">
        <v>0</v>
      </c>
      <c r="I10" s="9">
        <v>0</v>
      </c>
      <c r="J10" s="9">
        <v>0</v>
      </c>
      <c r="K10" s="9">
        <v>0</v>
      </c>
      <c r="L10" s="9">
        <v>0</v>
      </c>
      <c r="M10" s="9">
        <v>0</v>
      </c>
      <c r="N10" s="34">
        <v>0</v>
      </c>
      <c r="O10" s="34">
        <v>0</v>
      </c>
      <c r="P10" s="21">
        <v>134.75</v>
      </c>
    </row>
    <row r="11" spans="1:16" s="1" customFormat="1" ht="21" customHeight="1" x14ac:dyDescent="0.25">
      <c r="A11" s="8" t="s">
        <v>12</v>
      </c>
      <c r="B11" s="9">
        <v>82.929000000000002</v>
      </c>
      <c r="C11" s="9">
        <v>0</v>
      </c>
      <c r="D11" s="9">
        <v>51.820999999999998</v>
      </c>
      <c r="E11" s="9">
        <v>0</v>
      </c>
      <c r="F11" s="9">
        <v>0</v>
      </c>
      <c r="G11" s="9">
        <v>0</v>
      </c>
      <c r="H11" s="9">
        <v>0</v>
      </c>
      <c r="I11" s="9">
        <v>0</v>
      </c>
      <c r="J11" s="9">
        <v>0</v>
      </c>
      <c r="K11" s="9">
        <v>0</v>
      </c>
      <c r="L11" s="9">
        <v>0</v>
      </c>
      <c r="M11" s="9">
        <v>0</v>
      </c>
      <c r="N11" s="34">
        <v>0</v>
      </c>
      <c r="O11" s="34">
        <v>0</v>
      </c>
      <c r="P11" s="21">
        <v>134.75</v>
      </c>
    </row>
    <row r="12" spans="1:16" s="1" customFormat="1" ht="21" hidden="1" customHeight="1" x14ac:dyDescent="0.25">
      <c r="A12" s="37" t="s">
        <v>32</v>
      </c>
      <c r="B12" s="38"/>
      <c r="C12" s="38"/>
      <c r="D12" s="38"/>
      <c r="E12" s="38"/>
      <c r="F12" s="38"/>
      <c r="G12" s="38"/>
      <c r="H12" s="38"/>
      <c r="I12" s="38"/>
      <c r="J12" s="38"/>
      <c r="K12" s="38"/>
      <c r="L12" s="38">
        <v>0</v>
      </c>
      <c r="M12" s="38">
        <v>0</v>
      </c>
      <c r="N12" s="39">
        <v>0</v>
      </c>
      <c r="O12" s="39">
        <v>0</v>
      </c>
      <c r="P12" s="40">
        <v>0</v>
      </c>
    </row>
    <row r="13" spans="1:16" s="1" customFormat="1" ht="21" customHeight="1" thickBot="1" x14ac:dyDescent="0.3">
      <c r="A13" s="10" t="s">
        <v>19</v>
      </c>
      <c r="B13" s="18"/>
      <c r="C13" s="18"/>
      <c r="D13" s="18"/>
      <c r="E13" s="18"/>
      <c r="F13" s="18"/>
      <c r="G13" s="18"/>
      <c r="H13" s="18"/>
      <c r="I13" s="18"/>
      <c r="J13" s="18"/>
      <c r="K13" s="18"/>
      <c r="L13" s="11">
        <v>0</v>
      </c>
      <c r="M13" s="11">
        <v>0</v>
      </c>
      <c r="N13" s="35">
        <v>0</v>
      </c>
      <c r="O13" s="35">
        <v>0</v>
      </c>
      <c r="P13" s="22">
        <v>0</v>
      </c>
    </row>
    <row r="14" spans="1:16" x14ac:dyDescent="0.25">
      <c r="A14" s="19"/>
      <c r="B14" s="24"/>
      <c r="C14" s="24"/>
      <c r="D14" s="24"/>
      <c r="E14" s="24"/>
      <c r="F14" s="24"/>
      <c r="G14" s="24"/>
      <c r="H14" s="24"/>
      <c r="I14" s="24"/>
      <c r="J14" s="24"/>
      <c r="K14" s="24"/>
      <c r="L14" s="24"/>
      <c r="M14" s="24"/>
      <c r="N14" s="24"/>
      <c r="O14" s="24"/>
      <c r="P14" s="25"/>
    </row>
    <row r="15" spans="1:16" s="2" customFormat="1" ht="33" x14ac:dyDescent="0.25">
      <c r="A15" s="45" t="s">
        <v>17</v>
      </c>
      <c r="B15" s="26" t="s">
        <v>0</v>
      </c>
      <c r="C15" s="26" t="s">
        <v>1</v>
      </c>
      <c r="D15" s="26" t="s">
        <v>2</v>
      </c>
      <c r="E15" s="26" t="s">
        <v>3</v>
      </c>
      <c r="F15" s="26" t="s">
        <v>4</v>
      </c>
      <c r="G15" s="26" t="s">
        <v>5</v>
      </c>
      <c r="H15" s="26"/>
      <c r="I15" s="26"/>
      <c r="J15" s="26" t="s">
        <v>6</v>
      </c>
      <c r="K15" s="26" t="s">
        <v>7</v>
      </c>
      <c r="L15" s="26" t="s">
        <v>8</v>
      </c>
      <c r="M15" s="26" t="s">
        <v>9</v>
      </c>
      <c r="N15" s="36" t="s">
        <v>30</v>
      </c>
      <c r="O15" s="36" t="s">
        <v>31</v>
      </c>
      <c r="P15" s="27" t="s">
        <v>10</v>
      </c>
    </row>
    <row r="16" spans="1:16" s="1" customFormat="1" ht="21" customHeight="1" x14ac:dyDescent="0.25">
      <c r="A16" s="8" t="s">
        <v>11</v>
      </c>
      <c r="B16" s="9">
        <v>473.99999999999983</v>
      </c>
      <c r="C16" s="9">
        <v>28.571428571428573</v>
      </c>
      <c r="D16" s="9">
        <v>133.92857142857142</v>
      </c>
      <c r="E16" s="9">
        <v>8.3571428571428577</v>
      </c>
      <c r="F16" s="9">
        <v>6.1428571428571432</v>
      </c>
      <c r="G16" s="9">
        <v>1.8214285714285714</v>
      </c>
      <c r="H16" s="9">
        <v>0</v>
      </c>
      <c r="I16" s="9">
        <v>0</v>
      </c>
      <c r="J16" s="9">
        <v>26.821428571428577</v>
      </c>
      <c r="K16" s="9">
        <v>0</v>
      </c>
      <c r="L16" s="9">
        <v>0</v>
      </c>
      <c r="M16" s="9">
        <v>0</v>
      </c>
      <c r="N16" s="34">
        <v>0</v>
      </c>
      <c r="O16" s="34">
        <v>0</v>
      </c>
      <c r="P16" s="21">
        <v>679.64285714285688</v>
      </c>
    </row>
    <row r="17" spans="1:16" s="1" customFormat="1" ht="21" customHeight="1" x14ac:dyDescent="0.25">
      <c r="A17" s="8" t="s">
        <v>12</v>
      </c>
      <c r="B17" s="9">
        <v>473.99999999999983</v>
      </c>
      <c r="C17" s="9">
        <v>28.571428571428573</v>
      </c>
      <c r="D17" s="9">
        <v>133.92857142857142</v>
      </c>
      <c r="E17" s="9">
        <v>8.3571428571428577</v>
      </c>
      <c r="F17" s="9">
        <v>6.1428571428571432</v>
      </c>
      <c r="G17" s="9">
        <v>1.8214285714285714</v>
      </c>
      <c r="H17" s="9">
        <v>0</v>
      </c>
      <c r="I17" s="9">
        <v>0</v>
      </c>
      <c r="J17" s="9">
        <v>26.821428571428577</v>
      </c>
      <c r="K17" s="9">
        <v>0</v>
      </c>
      <c r="L17" s="9">
        <v>0</v>
      </c>
      <c r="M17" s="9">
        <v>0</v>
      </c>
      <c r="N17" s="34">
        <v>0</v>
      </c>
      <c r="O17" s="34">
        <v>0</v>
      </c>
      <c r="P17" s="21">
        <v>679.64285714285688</v>
      </c>
    </row>
    <row r="18" spans="1:16" s="1" customFormat="1" ht="21" hidden="1" customHeight="1" x14ac:dyDescent="0.25">
      <c r="A18" s="37" t="s">
        <v>32</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3">
      <c r="A19" s="10" t="s">
        <v>19</v>
      </c>
      <c r="B19" s="18"/>
      <c r="C19" s="18"/>
      <c r="D19" s="18"/>
      <c r="E19" s="18"/>
      <c r="F19" s="18"/>
      <c r="G19" s="18"/>
      <c r="H19" s="18"/>
      <c r="I19" s="18"/>
      <c r="J19" s="18"/>
      <c r="K19" s="18"/>
      <c r="L19" s="11">
        <v>0</v>
      </c>
      <c r="M19" s="11">
        <v>0</v>
      </c>
      <c r="N19" s="35">
        <v>0</v>
      </c>
      <c r="O19" s="35">
        <v>0</v>
      </c>
      <c r="P19" s="22">
        <v>0</v>
      </c>
    </row>
    <row r="20" spans="1:16" x14ac:dyDescent="0.25">
      <c r="A20" s="19"/>
      <c r="B20" s="24"/>
      <c r="C20" s="24"/>
      <c r="D20" s="24"/>
      <c r="E20" s="24"/>
      <c r="F20" s="24"/>
      <c r="G20" s="24"/>
      <c r="H20" s="24"/>
      <c r="I20" s="24"/>
      <c r="J20" s="24"/>
      <c r="K20" s="24"/>
      <c r="L20" s="24"/>
      <c r="M20" s="24"/>
      <c r="N20" s="24"/>
      <c r="O20" s="24"/>
      <c r="P20" s="25"/>
    </row>
    <row r="21" spans="1:16" s="2" customFormat="1" ht="33" x14ac:dyDescent="0.25">
      <c r="A21" s="45" t="s">
        <v>26</v>
      </c>
      <c r="B21" s="26" t="s">
        <v>0</v>
      </c>
      <c r="C21" s="26" t="s">
        <v>1</v>
      </c>
      <c r="D21" s="26" t="s">
        <v>2</v>
      </c>
      <c r="E21" s="26" t="s">
        <v>3</v>
      </c>
      <c r="F21" s="26" t="s">
        <v>4</v>
      </c>
      <c r="G21" s="26" t="s">
        <v>5</v>
      </c>
      <c r="H21" s="26"/>
      <c r="I21" s="26"/>
      <c r="J21" s="26" t="s">
        <v>6</v>
      </c>
      <c r="K21" s="26" t="s">
        <v>7</v>
      </c>
      <c r="L21" s="26" t="s">
        <v>8</v>
      </c>
      <c r="M21" s="26" t="s">
        <v>9</v>
      </c>
      <c r="N21" s="36" t="s">
        <v>30</v>
      </c>
      <c r="O21" s="36" t="s">
        <v>31</v>
      </c>
      <c r="P21" s="27" t="s">
        <v>10</v>
      </c>
    </row>
    <row r="22" spans="1:16" s="1" customFormat="1" ht="21" customHeight="1" x14ac:dyDescent="0.25">
      <c r="A22" s="8" t="s">
        <v>11</v>
      </c>
      <c r="B22" s="9">
        <v>2.6428600000000002</v>
      </c>
      <c r="C22" s="9">
        <v>0</v>
      </c>
      <c r="D22" s="9">
        <v>1</v>
      </c>
      <c r="E22" s="9">
        <v>0</v>
      </c>
      <c r="F22" s="9">
        <v>0.60714299999999999</v>
      </c>
      <c r="G22" s="9">
        <v>0.28571400000000002</v>
      </c>
      <c r="H22" s="9">
        <v>0</v>
      </c>
      <c r="I22" s="9">
        <v>0</v>
      </c>
      <c r="J22" s="9">
        <v>0</v>
      </c>
      <c r="K22" s="9">
        <v>0</v>
      </c>
      <c r="L22" s="9">
        <v>0</v>
      </c>
      <c r="M22" s="9">
        <v>0</v>
      </c>
      <c r="N22" s="34">
        <v>0</v>
      </c>
      <c r="O22" s="34">
        <v>0</v>
      </c>
      <c r="P22" s="21">
        <v>4.5357000000000003</v>
      </c>
    </row>
    <row r="23" spans="1:16" s="1" customFormat="1" ht="21" customHeight="1" x14ac:dyDescent="0.25">
      <c r="A23" s="8" t="s">
        <v>12</v>
      </c>
      <c r="B23" s="9">
        <v>2.6428600000000002</v>
      </c>
      <c r="C23" s="9">
        <v>0</v>
      </c>
      <c r="D23" s="9">
        <v>2</v>
      </c>
      <c r="E23" s="9">
        <v>0</v>
      </c>
      <c r="F23" s="9">
        <v>0.60714299999999999</v>
      </c>
      <c r="G23" s="9">
        <v>0.28571400000000002</v>
      </c>
      <c r="H23" s="9">
        <v>0</v>
      </c>
      <c r="I23" s="9">
        <v>0</v>
      </c>
      <c r="J23" s="9">
        <v>0</v>
      </c>
      <c r="K23" s="9">
        <v>0</v>
      </c>
      <c r="L23" s="9">
        <v>0</v>
      </c>
      <c r="M23" s="9">
        <v>0</v>
      </c>
      <c r="N23" s="34">
        <v>0</v>
      </c>
      <c r="O23" s="34">
        <v>0</v>
      </c>
      <c r="P23" s="21">
        <v>5.5357000000000003</v>
      </c>
    </row>
    <row r="24" spans="1:16" s="1" customFormat="1" ht="21" hidden="1" customHeight="1" x14ac:dyDescent="0.25">
      <c r="A24" s="37" t="s">
        <v>32</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3">
      <c r="A25" s="10" t="s">
        <v>19</v>
      </c>
      <c r="B25" s="18"/>
      <c r="C25" s="18"/>
      <c r="D25" s="18"/>
      <c r="E25" s="18"/>
      <c r="F25" s="18"/>
      <c r="G25" s="18"/>
      <c r="H25" s="18"/>
      <c r="I25" s="18"/>
      <c r="J25" s="18"/>
      <c r="K25" s="18"/>
      <c r="L25" s="11">
        <v>0</v>
      </c>
      <c r="M25" s="11">
        <v>0</v>
      </c>
      <c r="N25" s="35">
        <v>0</v>
      </c>
      <c r="O25" s="35">
        <v>0</v>
      </c>
      <c r="P25" s="22">
        <v>0</v>
      </c>
    </row>
    <row r="26" spans="1:16" x14ac:dyDescent="0.25">
      <c r="A26" s="19"/>
      <c r="B26" s="24"/>
      <c r="C26" s="24"/>
      <c r="D26" s="24"/>
      <c r="E26" s="24"/>
      <c r="F26" s="24"/>
      <c r="G26" s="24"/>
      <c r="H26" s="24"/>
      <c r="I26" s="24"/>
      <c r="J26" s="24"/>
      <c r="K26" s="24"/>
      <c r="L26" s="24"/>
      <c r="M26" s="24"/>
      <c r="N26" s="24"/>
      <c r="O26" s="24"/>
      <c r="P26" s="25"/>
    </row>
    <row r="27" spans="1:16" s="2" customFormat="1" ht="33" x14ac:dyDescent="0.25">
      <c r="A27" s="16" t="s">
        <v>25</v>
      </c>
      <c r="B27" s="26" t="s">
        <v>0</v>
      </c>
      <c r="C27" s="26" t="s">
        <v>1</v>
      </c>
      <c r="D27" s="26" t="s">
        <v>2</v>
      </c>
      <c r="E27" s="26" t="s">
        <v>3</v>
      </c>
      <c r="F27" s="26" t="s">
        <v>4</v>
      </c>
      <c r="G27" s="26" t="s">
        <v>5</v>
      </c>
      <c r="H27" s="26"/>
      <c r="I27" s="26"/>
      <c r="J27" s="26" t="s">
        <v>6</v>
      </c>
      <c r="K27" s="26" t="s">
        <v>7</v>
      </c>
      <c r="L27" s="26" t="s">
        <v>8</v>
      </c>
      <c r="M27" s="26" t="s">
        <v>9</v>
      </c>
      <c r="N27" s="36" t="s">
        <v>30</v>
      </c>
      <c r="O27" s="36" t="s">
        <v>31</v>
      </c>
      <c r="P27" s="27" t="s">
        <v>10</v>
      </c>
    </row>
    <row r="28" spans="1:16" s="1" customFormat="1" ht="21" customHeight="1" x14ac:dyDescent="0.25">
      <c r="A28" s="8" t="s">
        <v>33</v>
      </c>
      <c r="B28" s="9">
        <v>718.75</v>
      </c>
      <c r="C28" s="9">
        <v>3.5714285714285712E-2</v>
      </c>
      <c r="D28" s="9">
        <v>250.46428571428572</v>
      </c>
      <c r="E28" s="9">
        <v>7.3928571428571423</v>
      </c>
      <c r="F28" s="9">
        <v>0.2142857142857143</v>
      </c>
      <c r="G28" s="9">
        <v>0</v>
      </c>
      <c r="H28" s="9">
        <v>0</v>
      </c>
      <c r="I28" s="9">
        <v>0</v>
      </c>
      <c r="J28" s="9">
        <v>0</v>
      </c>
      <c r="K28" s="9">
        <v>0</v>
      </c>
      <c r="L28" s="9">
        <v>0</v>
      </c>
      <c r="M28" s="9">
        <v>0</v>
      </c>
      <c r="N28" s="34">
        <v>0</v>
      </c>
      <c r="O28" s="34">
        <v>0</v>
      </c>
      <c r="P28" s="21">
        <v>976.85714285714278</v>
      </c>
    </row>
    <row r="29" spans="1:16" s="1" customFormat="1" ht="21" customHeight="1" x14ac:dyDescent="0.25">
      <c r="A29" s="8" t="s">
        <v>34</v>
      </c>
      <c r="B29" s="9">
        <v>718.75</v>
      </c>
      <c r="C29" s="9">
        <v>3.5714285714285712E-2</v>
      </c>
      <c r="D29" s="9">
        <v>260.10714285714289</v>
      </c>
      <c r="E29" s="9">
        <v>7.3928571428571423</v>
      </c>
      <c r="F29" s="9">
        <v>0.2142857142857143</v>
      </c>
      <c r="G29" s="9">
        <v>0</v>
      </c>
      <c r="H29" s="9">
        <v>0</v>
      </c>
      <c r="I29" s="9">
        <v>0</v>
      </c>
      <c r="J29" s="9">
        <v>0</v>
      </c>
      <c r="K29" s="9">
        <v>0</v>
      </c>
      <c r="L29" s="9">
        <v>0</v>
      </c>
      <c r="M29" s="9">
        <v>0</v>
      </c>
      <c r="N29" s="34">
        <v>0</v>
      </c>
      <c r="O29" s="34">
        <v>0</v>
      </c>
      <c r="P29" s="21">
        <v>986.5</v>
      </c>
    </row>
    <row r="30" spans="1:16" s="1" customFormat="1" ht="21" hidden="1" customHeight="1" x14ac:dyDescent="0.25">
      <c r="A30" s="37" t="s">
        <v>35</v>
      </c>
      <c r="B30" s="38"/>
      <c r="C30" s="38"/>
      <c r="D30" s="38"/>
      <c r="E30" s="38"/>
      <c r="F30" s="38"/>
      <c r="G30" s="38"/>
      <c r="H30" s="38"/>
      <c r="I30" s="38"/>
      <c r="J30" s="38"/>
      <c r="K30" s="38"/>
      <c r="L30" s="38">
        <v>0</v>
      </c>
      <c r="M30" s="38">
        <v>0</v>
      </c>
      <c r="N30" s="39">
        <v>0</v>
      </c>
      <c r="O30" s="39">
        <v>0</v>
      </c>
      <c r="P30" s="40">
        <v>0</v>
      </c>
    </row>
    <row r="31" spans="1:16" s="1" customFormat="1" ht="21" customHeight="1" thickBot="1" x14ac:dyDescent="0.3">
      <c r="A31" s="10" t="s">
        <v>36</v>
      </c>
      <c r="B31" s="18"/>
      <c r="C31" s="18"/>
      <c r="D31" s="18"/>
      <c r="E31" s="18"/>
      <c r="F31" s="18"/>
      <c r="G31" s="18"/>
      <c r="H31" s="18"/>
      <c r="I31" s="18"/>
      <c r="J31" s="18"/>
      <c r="K31" s="18"/>
      <c r="L31" s="11">
        <v>0</v>
      </c>
      <c r="M31" s="11">
        <v>0</v>
      </c>
      <c r="N31" s="35">
        <v>0</v>
      </c>
      <c r="O31" s="35">
        <v>0</v>
      </c>
      <c r="P31" s="22">
        <v>0</v>
      </c>
    </row>
    <row r="32" spans="1:16" x14ac:dyDescent="0.25">
      <c r="B32" s="28"/>
      <c r="C32" s="28"/>
      <c r="D32" s="28"/>
      <c r="E32" s="28"/>
      <c r="F32" s="28"/>
      <c r="G32" s="28"/>
      <c r="H32" s="28"/>
      <c r="I32" s="28"/>
      <c r="J32" s="28"/>
      <c r="K32" s="28"/>
      <c r="L32" s="28"/>
      <c r="M32" s="28"/>
      <c r="N32" s="28"/>
      <c r="O32" s="28"/>
      <c r="P32" s="29"/>
    </row>
    <row r="33" spans="1:20" s="2" customFormat="1" ht="33" x14ac:dyDescent="0.25">
      <c r="A33" s="15" t="s">
        <v>24</v>
      </c>
      <c r="B33" s="26" t="s">
        <v>0</v>
      </c>
      <c r="C33" s="26" t="s">
        <v>1</v>
      </c>
      <c r="D33" s="26" t="s">
        <v>2</v>
      </c>
      <c r="E33" s="26" t="s">
        <v>3</v>
      </c>
      <c r="F33" s="26" t="s">
        <v>4</v>
      </c>
      <c r="G33" s="26" t="s">
        <v>5</v>
      </c>
      <c r="H33" s="26"/>
      <c r="I33" s="26"/>
      <c r="J33" s="26" t="s">
        <v>6</v>
      </c>
      <c r="K33" s="26" t="s">
        <v>7</v>
      </c>
      <c r="L33" s="26" t="s">
        <v>8</v>
      </c>
      <c r="M33" s="26" t="s">
        <v>9</v>
      </c>
      <c r="N33" s="36" t="s">
        <v>30</v>
      </c>
      <c r="O33" s="36" t="s">
        <v>31</v>
      </c>
      <c r="P33" s="27" t="s">
        <v>10</v>
      </c>
    </row>
    <row r="34" spans="1:20" s="1" customFormat="1" ht="21" customHeight="1" x14ac:dyDescent="0.25">
      <c r="A34" s="8" t="s">
        <v>11</v>
      </c>
      <c r="B34" s="9">
        <v>52.392857142857146</v>
      </c>
      <c r="C34" s="9">
        <v>6.2857142857142856</v>
      </c>
      <c r="D34" s="9">
        <v>49.214285714285708</v>
      </c>
      <c r="E34" s="9">
        <v>4.4285714285714288</v>
      </c>
      <c r="F34" s="9">
        <v>0</v>
      </c>
      <c r="G34" s="9">
        <v>0</v>
      </c>
      <c r="H34" s="9">
        <v>0</v>
      </c>
      <c r="I34" s="9">
        <v>0</v>
      </c>
      <c r="J34" s="9">
        <v>22.642857142857142</v>
      </c>
      <c r="K34" s="9">
        <v>0</v>
      </c>
      <c r="L34" s="9">
        <v>0</v>
      </c>
      <c r="M34" s="9">
        <v>0</v>
      </c>
      <c r="N34" s="34">
        <v>0</v>
      </c>
      <c r="O34" s="34">
        <v>0</v>
      </c>
      <c r="P34" s="21">
        <v>134.96428571428572</v>
      </c>
      <c r="Q34" s="43"/>
      <c r="R34" s="43"/>
      <c r="S34" s="43"/>
      <c r="T34" s="43"/>
    </row>
    <row r="35" spans="1:20" s="1" customFormat="1" ht="21" customHeight="1" x14ac:dyDescent="0.25">
      <c r="A35" s="8" t="s">
        <v>12</v>
      </c>
      <c r="B35" s="9">
        <v>52.392857142857146</v>
      </c>
      <c r="C35" s="9">
        <v>6.2857142857142856</v>
      </c>
      <c r="D35" s="9">
        <v>50.071428571428562</v>
      </c>
      <c r="E35" s="9">
        <v>4.4285714285714288</v>
      </c>
      <c r="F35" s="9">
        <v>0</v>
      </c>
      <c r="G35" s="9">
        <v>0</v>
      </c>
      <c r="H35" s="9">
        <v>0</v>
      </c>
      <c r="I35" s="9">
        <v>0</v>
      </c>
      <c r="J35" s="9">
        <v>22.642857142857142</v>
      </c>
      <c r="K35" s="9">
        <v>0</v>
      </c>
      <c r="L35" s="9">
        <v>0</v>
      </c>
      <c r="M35" s="9">
        <v>0</v>
      </c>
      <c r="N35" s="34">
        <v>0</v>
      </c>
      <c r="O35" s="34">
        <v>0</v>
      </c>
      <c r="P35" s="21">
        <v>135.82142857142858</v>
      </c>
    </row>
    <row r="36" spans="1:20" s="1" customFormat="1" ht="21" hidden="1" customHeight="1" x14ac:dyDescent="0.25">
      <c r="A36" s="37" t="s">
        <v>32</v>
      </c>
      <c r="B36" s="38"/>
      <c r="C36" s="38"/>
      <c r="D36" s="38"/>
      <c r="E36" s="38"/>
      <c r="F36" s="38"/>
      <c r="G36" s="38"/>
      <c r="H36" s="38"/>
      <c r="I36" s="38"/>
      <c r="J36" s="38"/>
      <c r="K36" s="38"/>
      <c r="L36" s="38">
        <v>0</v>
      </c>
      <c r="M36" s="38">
        <v>0</v>
      </c>
      <c r="N36" s="39">
        <v>0</v>
      </c>
      <c r="O36" s="39">
        <v>0</v>
      </c>
      <c r="P36" s="40">
        <v>0</v>
      </c>
    </row>
    <row r="37" spans="1:20" s="1" customFormat="1" ht="21" customHeight="1" thickBot="1" x14ac:dyDescent="0.3">
      <c r="A37" s="10" t="s">
        <v>19</v>
      </c>
      <c r="B37" s="18"/>
      <c r="C37" s="18"/>
      <c r="D37" s="18"/>
      <c r="E37" s="18"/>
      <c r="F37" s="18"/>
      <c r="G37" s="18"/>
      <c r="H37" s="18"/>
      <c r="I37" s="18"/>
      <c r="J37" s="18"/>
      <c r="K37" s="18"/>
      <c r="L37" s="11">
        <v>0</v>
      </c>
      <c r="M37" s="11">
        <v>0</v>
      </c>
      <c r="N37" s="35">
        <v>0</v>
      </c>
      <c r="O37" s="35">
        <v>0</v>
      </c>
      <c r="P37" s="22">
        <v>0</v>
      </c>
    </row>
    <row r="38" spans="1:20" x14ac:dyDescent="0.25">
      <c r="A38" s="19"/>
      <c r="B38" s="24"/>
      <c r="C38" s="24"/>
      <c r="D38" s="24"/>
      <c r="E38" s="24"/>
      <c r="F38" s="24"/>
      <c r="G38" s="24"/>
      <c r="H38" s="24"/>
      <c r="I38" s="24"/>
      <c r="J38" s="24"/>
      <c r="K38" s="24"/>
      <c r="L38" s="24"/>
      <c r="M38" s="24"/>
      <c r="N38" s="24"/>
      <c r="O38" s="24"/>
      <c r="P38" s="25"/>
    </row>
    <row r="39" spans="1:20" s="2" customFormat="1" ht="33" x14ac:dyDescent="0.25">
      <c r="A39" s="45" t="s">
        <v>23</v>
      </c>
      <c r="B39" s="26" t="s">
        <v>0</v>
      </c>
      <c r="C39" s="26" t="s">
        <v>1</v>
      </c>
      <c r="D39" s="26" t="s">
        <v>2</v>
      </c>
      <c r="E39" s="26" t="s">
        <v>3</v>
      </c>
      <c r="F39" s="26" t="s">
        <v>4</v>
      </c>
      <c r="G39" s="26" t="s">
        <v>5</v>
      </c>
      <c r="H39" s="26"/>
      <c r="I39" s="26"/>
      <c r="J39" s="26" t="s">
        <v>6</v>
      </c>
      <c r="K39" s="26" t="s">
        <v>7</v>
      </c>
      <c r="L39" s="26" t="s">
        <v>8</v>
      </c>
      <c r="M39" s="26" t="s">
        <v>9</v>
      </c>
      <c r="N39" s="36" t="s">
        <v>30</v>
      </c>
      <c r="O39" s="36" t="s">
        <v>31</v>
      </c>
      <c r="P39" s="27" t="s">
        <v>10</v>
      </c>
    </row>
    <row r="40" spans="1:20" s="1" customFormat="1" ht="21" customHeight="1" x14ac:dyDescent="0.25">
      <c r="A40" s="8" t="s">
        <v>11</v>
      </c>
      <c r="B40" s="9">
        <v>496.15789473684208</v>
      </c>
      <c r="C40" s="9">
        <v>46.15789473684211</v>
      </c>
      <c r="D40" s="9">
        <v>117.94736842105263</v>
      </c>
      <c r="E40" s="9">
        <v>16.631578947368421</v>
      </c>
      <c r="F40" s="9">
        <v>10.631578947368419</v>
      </c>
      <c r="G40" s="9">
        <v>1.4736842105263159</v>
      </c>
      <c r="H40" s="9">
        <v>33.842105263157897</v>
      </c>
      <c r="I40" s="9">
        <v>2.1052631578947367</v>
      </c>
      <c r="J40" s="9">
        <v>10.263157894736842</v>
      </c>
      <c r="K40" s="9">
        <v>0.84210526315789469</v>
      </c>
      <c r="L40" s="9">
        <v>0</v>
      </c>
      <c r="M40" s="9">
        <v>0</v>
      </c>
      <c r="N40" s="34">
        <v>0</v>
      </c>
      <c r="O40" s="34">
        <v>0</v>
      </c>
      <c r="P40" s="21">
        <v>736.0526315789474</v>
      </c>
    </row>
    <row r="41" spans="1:20" s="1" customFormat="1" ht="21" customHeight="1" x14ac:dyDescent="0.25">
      <c r="A41" s="8" t="s">
        <v>12</v>
      </c>
      <c r="B41" s="9">
        <v>496.15789473684208</v>
      </c>
      <c r="C41" s="9">
        <v>46.15789473684211</v>
      </c>
      <c r="D41" s="9">
        <v>118.94736842105263</v>
      </c>
      <c r="E41" s="9">
        <v>18.631578947368421</v>
      </c>
      <c r="F41" s="9">
        <v>10.631578947368419</v>
      </c>
      <c r="G41" s="9">
        <v>1.4736842105263159</v>
      </c>
      <c r="H41" s="9">
        <v>33.842105263157897</v>
      </c>
      <c r="I41" s="9">
        <v>3.1052631578947367</v>
      </c>
      <c r="J41" s="9">
        <v>11.263157894736842</v>
      </c>
      <c r="K41" s="9">
        <v>0.84210526315789469</v>
      </c>
      <c r="L41" s="9">
        <v>0</v>
      </c>
      <c r="M41" s="9">
        <v>0</v>
      </c>
      <c r="N41" s="34">
        <v>0</v>
      </c>
      <c r="O41" s="34">
        <v>0</v>
      </c>
      <c r="P41" s="21">
        <v>741.0526315789474</v>
      </c>
    </row>
    <row r="42" spans="1:20" s="1" customFormat="1" ht="21" customHeight="1" thickBot="1" x14ac:dyDescent="0.3">
      <c r="A42" s="37" t="s">
        <v>32</v>
      </c>
      <c r="B42" s="18"/>
      <c r="C42" s="18"/>
      <c r="D42" s="18"/>
      <c r="E42" s="18"/>
      <c r="F42" s="18"/>
      <c r="G42" s="18"/>
      <c r="H42" s="18"/>
      <c r="I42" s="18"/>
      <c r="J42" s="18"/>
      <c r="K42" s="18"/>
      <c r="L42" s="11">
        <v>0</v>
      </c>
      <c r="M42" s="11">
        <v>0</v>
      </c>
      <c r="N42" s="35">
        <v>92</v>
      </c>
      <c r="O42" s="35">
        <v>0</v>
      </c>
      <c r="P42" s="22">
        <v>92</v>
      </c>
    </row>
    <row r="43" spans="1:20" s="1" customFormat="1" ht="21" customHeight="1" thickBot="1" x14ac:dyDescent="0.3">
      <c r="A43" s="10" t="s">
        <v>19</v>
      </c>
      <c r="B43" s="18"/>
      <c r="C43" s="18"/>
      <c r="D43" s="18"/>
      <c r="E43" s="18"/>
      <c r="F43" s="18"/>
      <c r="G43" s="18"/>
      <c r="H43" s="18"/>
      <c r="I43" s="18"/>
      <c r="J43" s="18"/>
      <c r="K43" s="18"/>
      <c r="L43" s="11">
        <v>88.89473684210526</v>
      </c>
      <c r="M43" s="11">
        <v>18.157894736842106</v>
      </c>
      <c r="N43" s="35"/>
      <c r="O43" s="35"/>
      <c r="P43" s="22">
        <v>107.05263157894737</v>
      </c>
    </row>
    <row r="44" spans="1:20" x14ac:dyDescent="0.25">
      <c r="A44" s="19"/>
      <c r="B44" s="24"/>
      <c r="C44" s="24"/>
      <c r="D44" s="24"/>
      <c r="E44" s="24"/>
      <c r="F44" s="24"/>
      <c r="G44" s="24"/>
      <c r="H44" s="24"/>
      <c r="I44" s="24"/>
      <c r="J44" s="24"/>
      <c r="K44" s="24"/>
      <c r="L44" s="24"/>
      <c r="M44" s="24"/>
      <c r="N44" s="24"/>
      <c r="O44" s="24"/>
      <c r="P44" s="25"/>
    </row>
    <row r="45" spans="1:20" s="2" customFormat="1" ht="33" x14ac:dyDescent="0.25">
      <c r="A45" s="15" t="s">
        <v>22</v>
      </c>
      <c r="B45" s="26" t="s">
        <v>0</v>
      </c>
      <c r="C45" s="26" t="s">
        <v>1</v>
      </c>
      <c r="D45" s="26" t="s">
        <v>2</v>
      </c>
      <c r="E45" s="26" t="s">
        <v>3</v>
      </c>
      <c r="F45" s="26" t="s">
        <v>4</v>
      </c>
      <c r="G45" s="26" t="s">
        <v>5</v>
      </c>
      <c r="H45" s="26"/>
      <c r="I45" s="26"/>
      <c r="J45" s="26" t="s">
        <v>6</v>
      </c>
      <c r="K45" s="26" t="s">
        <v>7</v>
      </c>
      <c r="L45" s="26" t="s">
        <v>8</v>
      </c>
      <c r="M45" s="26" t="s">
        <v>9</v>
      </c>
      <c r="N45" s="36" t="s">
        <v>30</v>
      </c>
      <c r="O45" s="36" t="s">
        <v>31</v>
      </c>
      <c r="P45" s="27" t="s">
        <v>10</v>
      </c>
    </row>
    <row r="46" spans="1:20" s="1" customFormat="1" ht="21" customHeight="1" x14ac:dyDescent="0.25">
      <c r="A46" s="8" t="s">
        <v>11</v>
      </c>
      <c r="B46" s="9">
        <v>72.857100000000003</v>
      </c>
      <c r="C46" s="9">
        <v>0</v>
      </c>
      <c r="D46" s="9">
        <v>27.321000000000002</v>
      </c>
      <c r="E46" s="9">
        <v>0</v>
      </c>
      <c r="F46" s="9">
        <v>1.892857</v>
      </c>
      <c r="G46" s="9">
        <v>0.214286</v>
      </c>
      <c r="H46" s="9">
        <v>0</v>
      </c>
      <c r="I46" s="9">
        <v>0</v>
      </c>
      <c r="J46" s="9">
        <v>4</v>
      </c>
      <c r="K46" s="9">
        <v>0</v>
      </c>
      <c r="L46" s="9">
        <v>0</v>
      </c>
      <c r="M46" s="9">
        <v>0</v>
      </c>
      <c r="N46" s="34">
        <v>0</v>
      </c>
      <c r="O46" s="34">
        <v>0</v>
      </c>
      <c r="P46" s="21">
        <v>106.29</v>
      </c>
    </row>
    <row r="47" spans="1:20" s="1" customFormat="1" ht="21" customHeight="1" x14ac:dyDescent="0.25">
      <c r="A47" s="8" t="s">
        <v>12</v>
      </c>
      <c r="B47" s="9">
        <v>72.857100000000003</v>
      </c>
      <c r="C47" s="9">
        <v>0</v>
      </c>
      <c r="D47" s="9">
        <v>27.321000000000002</v>
      </c>
      <c r="E47" s="9">
        <v>0</v>
      </c>
      <c r="F47" s="9">
        <v>1.892857</v>
      </c>
      <c r="G47" s="9">
        <v>0.214286</v>
      </c>
      <c r="H47" s="9">
        <v>0</v>
      </c>
      <c r="I47" s="9">
        <v>0</v>
      </c>
      <c r="J47" s="9">
        <v>4</v>
      </c>
      <c r="K47" s="9">
        <v>0</v>
      </c>
      <c r="L47" s="9">
        <v>0</v>
      </c>
      <c r="M47" s="9">
        <v>0</v>
      </c>
      <c r="N47" s="34">
        <v>0</v>
      </c>
      <c r="O47" s="34">
        <v>0</v>
      </c>
      <c r="P47" s="21">
        <v>106.29</v>
      </c>
    </row>
    <row r="48" spans="1:20" s="1" customFormat="1" ht="21" hidden="1" customHeight="1" x14ac:dyDescent="0.25">
      <c r="A48" s="37" t="s">
        <v>32</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3">
      <c r="A49" s="10" t="s">
        <v>19</v>
      </c>
      <c r="B49" s="18"/>
      <c r="C49" s="18"/>
      <c r="D49" s="18"/>
      <c r="E49" s="18"/>
      <c r="F49" s="18"/>
      <c r="G49" s="18"/>
      <c r="H49" s="18"/>
      <c r="I49" s="18"/>
      <c r="J49" s="18"/>
      <c r="K49" s="18"/>
      <c r="L49" s="11">
        <v>0</v>
      </c>
      <c r="M49" s="11">
        <v>0</v>
      </c>
      <c r="N49" s="35">
        <v>0</v>
      </c>
      <c r="O49" s="35">
        <v>0</v>
      </c>
      <c r="P49" s="22">
        <v>0</v>
      </c>
    </row>
    <row r="50" spans="1:18" x14ac:dyDescent="0.25">
      <c r="A50" s="19"/>
      <c r="B50" s="24"/>
      <c r="C50" s="24"/>
      <c r="D50" s="24"/>
      <c r="E50" s="24"/>
      <c r="F50" s="24"/>
      <c r="G50" s="24"/>
      <c r="H50" s="24"/>
      <c r="I50" s="24"/>
      <c r="J50" s="24"/>
      <c r="K50" s="24"/>
      <c r="L50" s="24"/>
      <c r="M50" s="24"/>
      <c r="N50" s="24"/>
      <c r="O50" s="24"/>
      <c r="P50" s="25"/>
    </row>
    <row r="51" spans="1:18" s="2" customFormat="1" ht="33" x14ac:dyDescent="0.25">
      <c r="A51" s="12" t="s">
        <v>37</v>
      </c>
      <c r="B51" s="26" t="s">
        <v>0</v>
      </c>
      <c r="C51" s="26" t="s">
        <v>1</v>
      </c>
      <c r="D51" s="26" t="s">
        <v>2</v>
      </c>
      <c r="E51" s="26" t="s">
        <v>3</v>
      </c>
      <c r="F51" s="26" t="s">
        <v>4</v>
      </c>
      <c r="G51" s="26" t="s">
        <v>5</v>
      </c>
      <c r="H51" s="26"/>
      <c r="I51" s="26"/>
      <c r="J51" s="26" t="s">
        <v>6</v>
      </c>
      <c r="K51" s="26" t="s">
        <v>7</v>
      </c>
      <c r="L51" s="26" t="s">
        <v>8</v>
      </c>
      <c r="M51" s="26" t="s">
        <v>9</v>
      </c>
      <c r="N51" s="36" t="s">
        <v>30</v>
      </c>
      <c r="O51" s="36" t="s">
        <v>31</v>
      </c>
      <c r="P51" s="27" t="s">
        <v>10</v>
      </c>
    </row>
    <row r="52" spans="1:18" s="1" customFormat="1" ht="21" customHeight="1" x14ac:dyDescent="0.25">
      <c r="A52" s="8" t="s">
        <v>11</v>
      </c>
      <c r="B52" s="9">
        <v>401.92857142857139</v>
      </c>
      <c r="C52" s="9">
        <v>0</v>
      </c>
      <c r="D52" s="9">
        <v>149.67857142857142</v>
      </c>
      <c r="E52" s="9">
        <v>0</v>
      </c>
      <c r="F52" s="9">
        <v>0.8214285714285714</v>
      </c>
      <c r="G52" s="9">
        <v>0</v>
      </c>
      <c r="H52" s="9">
        <v>0</v>
      </c>
      <c r="I52" s="9">
        <v>0</v>
      </c>
      <c r="J52" s="9">
        <v>0</v>
      </c>
      <c r="K52" s="9">
        <v>0</v>
      </c>
      <c r="L52" s="9">
        <v>0</v>
      </c>
      <c r="M52" s="9">
        <v>0</v>
      </c>
      <c r="N52" s="34">
        <v>0</v>
      </c>
      <c r="O52" s="34">
        <v>0</v>
      </c>
      <c r="P52" s="21">
        <v>552.42857142857133</v>
      </c>
    </row>
    <row r="53" spans="1:18" s="1" customFormat="1" ht="21" customHeight="1" x14ac:dyDescent="0.25">
      <c r="A53" s="8" t="s">
        <v>12</v>
      </c>
      <c r="B53" s="9">
        <v>412.07142857142856</v>
      </c>
      <c r="C53" s="9">
        <v>0</v>
      </c>
      <c r="D53" s="9">
        <v>149.67857142857142</v>
      </c>
      <c r="E53" s="9">
        <v>0</v>
      </c>
      <c r="F53" s="9">
        <v>0.8214285714285714</v>
      </c>
      <c r="G53" s="9">
        <v>0</v>
      </c>
      <c r="H53" s="9">
        <v>0</v>
      </c>
      <c r="I53" s="9">
        <v>0</v>
      </c>
      <c r="J53" s="9">
        <v>0</v>
      </c>
      <c r="K53" s="9">
        <v>0</v>
      </c>
      <c r="L53" s="9">
        <v>0</v>
      </c>
      <c r="M53" s="9">
        <v>0</v>
      </c>
      <c r="N53" s="34">
        <v>0</v>
      </c>
      <c r="O53" s="34">
        <v>0</v>
      </c>
      <c r="P53" s="21">
        <v>562.57142857142856</v>
      </c>
      <c r="R53" s="3"/>
    </row>
    <row r="54" spans="1:18" s="1" customFormat="1" ht="21" hidden="1" customHeight="1" x14ac:dyDescent="0.25">
      <c r="A54" s="37" t="s">
        <v>32</v>
      </c>
      <c r="B54" s="38"/>
      <c r="C54" s="38"/>
      <c r="D54" s="38"/>
      <c r="E54" s="38"/>
      <c r="F54" s="38"/>
      <c r="G54" s="38"/>
      <c r="H54" s="38"/>
      <c r="I54" s="38"/>
      <c r="J54" s="38"/>
      <c r="K54" s="38"/>
      <c r="L54" s="38">
        <v>0</v>
      </c>
      <c r="M54" s="38">
        <v>0</v>
      </c>
      <c r="N54" s="39">
        <v>0</v>
      </c>
      <c r="O54" s="39">
        <v>0</v>
      </c>
      <c r="P54" s="40">
        <v>0</v>
      </c>
      <c r="R54" s="3"/>
    </row>
    <row r="55" spans="1:18" s="1" customFormat="1" ht="21" customHeight="1" thickBot="1" x14ac:dyDescent="0.3">
      <c r="A55" s="10" t="s">
        <v>19</v>
      </c>
      <c r="B55" s="18"/>
      <c r="C55" s="18"/>
      <c r="D55" s="18"/>
      <c r="E55" s="18"/>
      <c r="F55" s="18"/>
      <c r="G55" s="18"/>
      <c r="H55" s="18"/>
      <c r="I55" s="18"/>
      <c r="J55" s="18"/>
      <c r="K55" s="18"/>
      <c r="L55" s="11">
        <v>0</v>
      </c>
      <c r="M55" s="11">
        <v>0</v>
      </c>
      <c r="N55" s="35">
        <v>0</v>
      </c>
      <c r="O55" s="35">
        <v>0</v>
      </c>
      <c r="P55" s="22">
        <v>0</v>
      </c>
    </row>
    <row r="56" spans="1:18" x14ac:dyDescent="0.25">
      <c r="A56" s="19"/>
      <c r="B56" s="24"/>
      <c r="C56" s="24"/>
      <c r="D56" s="24"/>
      <c r="E56" s="24"/>
      <c r="F56" s="24"/>
      <c r="G56" s="24"/>
      <c r="H56" s="24"/>
      <c r="I56" s="24"/>
      <c r="J56" s="24"/>
      <c r="K56" s="24"/>
      <c r="L56" s="24"/>
      <c r="M56" s="24"/>
      <c r="N56" s="24"/>
      <c r="O56" s="24"/>
      <c r="P56" s="25"/>
    </row>
    <row r="57" spans="1:18" s="2" customFormat="1" ht="33" x14ac:dyDescent="0.25">
      <c r="A57" s="45" t="s">
        <v>21</v>
      </c>
      <c r="B57" s="26" t="s">
        <v>0</v>
      </c>
      <c r="C57" s="26" t="s">
        <v>1</v>
      </c>
      <c r="D57" s="26" t="s">
        <v>2</v>
      </c>
      <c r="E57" s="26" t="s">
        <v>3</v>
      </c>
      <c r="F57" s="26" t="s">
        <v>4</v>
      </c>
      <c r="G57" s="26" t="s">
        <v>5</v>
      </c>
      <c r="H57" s="26"/>
      <c r="I57" s="26"/>
      <c r="J57" s="26" t="s">
        <v>6</v>
      </c>
      <c r="K57" s="26" t="s">
        <v>7</v>
      </c>
      <c r="L57" s="26" t="s">
        <v>8</v>
      </c>
      <c r="M57" s="26" t="s">
        <v>9</v>
      </c>
      <c r="N57" s="36" t="s">
        <v>30</v>
      </c>
      <c r="O57" s="36" t="s">
        <v>31</v>
      </c>
      <c r="P57" s="27" t="s">
        <v>10</v>
      </c>
    </row>
    <row r="58" spans="1:18" s="1" customFormat="1" ht="21" customHeight="1" x14ac:dyDescent="0.25">
      <c r="A58" s="8" t="s">
        <v>11</v>
      </c>
      <c r="B58" s="9">
        <v>244.53571428571428</v>
      </c>
      <c r="C58" s="9">
        <v>0</v>
      </c>
      <c r="D58" s="9">
        <v>86.357142857142847</v>
      </c>
      <c r="E58" s="9">
        <v>0</v>
      </c>
      <c r="F58" s="9">
        <v>0</v>
      </c>
      <c r="G58" s="9">
        <v>0</v>
      </c>
      <c r="H58" s="9">
        <v>0</v>
      </c>
      <c r="I58" s="9">
        <v>0</v>
      </c>
      <c r="J58" s="9">
        <v>65.392857142857139</v>
      </c>
      <c r="K58" s="9">
        <v>0</v>
      </c>
      <c r="L58" s="9">
        <v>0</v>
      </c>
      <c r="M58" s="9">
        <v>0</v>
      </c>
      <c r="N58" s="34">
        <v>0</v>
      </c>
      <c r="O58" s="34">
        <v>0</v>
      </c>
      <c r="P58" s="21">
        <v>396.28571428571422</v>
      </c>
    </row>
    <row r="59" spans="1:18" s="1" customFormat="1" ht="21" customHeight="1" x14ac:dyDescent="0.25">
      <c r="A59" s="8" t="s">
        <v>12</v>
      </c>
      <c r="B59" s="9">
        <v>244.53571428571428</v>
      </c>
      <c r="C59" s="9">
        <v>0</v>
      </c>
      <c r="D59" s="9">
        <v>86.714285714285708</v>
      </c>
      <c r="E59" s="9">
        <v>0</v>
      </c>
      <c r="F59" s="9">
        <v>0</v>
      </c>
      <c r="G59" s="9">
        <v>0</v>
      </c>
      <c r="H59" s="9">
        <v>0</v>
      </c>
      <c r="I59" s="9">
        <v>0</v>
      </c>
      <c r="J59" s="9">
        <v>65.392857142857139</v>
      </c>
      <c r="K59" s="9">
        <v>0</v>
      </c>
      <c r="L59" s="9">
        <v>0</v>
      </c>
      <c r="M59" s="9">
        <v>0</v>
      </c>
      <c r="N59" s="34">
        <v>0</v>
      </c>
      <c r="O59" s="34">
        <v>0</v>
      </c>
      <c r="P59" s="21">
        <v>396.64285714285711</v>
      </c>
    </row>
    <row r="60" spans="1:18" s="1" customFormat="1" ht="21" hidden="1" customHeight="1" x14ac:dyDescent="0.25">
      <c r="A60" s="37" t="s">
        <v>32</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3">
      <c r="A61" s="10" t="s">
        <v>19</v>
      </c>
      <c r="B61" s="18"/>
      <c r="C61" s="18"/>
      <c r="D61" s="18"/>
      <c r="E61" s="18"/>
      <c r="F61" s="18"/>
      <c r="G61" s="18"/>
      <c r="H61" s="18"/>
      <c r="I61" s="18"/>
      <c r="J61" s="18"/>
      <c r="K61" s="18"/>
      <c r="L61" s="44">
        <f>SUM(L56)</f>
        <v>0</v>
      </c>
      <c r="M61" s="44">
        <f t="shared" ref="M61" si="0">SUM(M56)</f>
        <v>0</v>
      </c>
      <c r="N61" s="44">
        <v>0</v>
      </c>
      <c r="O61" s="44">
        <v>0</v>
      </c>
      <c r="P61" s="44">
        <f>SUM(L61:M61)</f>
        <v>0</v>
      </c>
    </row>
    <row r="62" spans="1:18" x14ac:dyDescent="0.25">
      <c r="A62" s="19"/>
      <c r="B62" s="24"/>
      <c r="C62" s="24"/>
      <c r="D62" s="24"/>
      <c r="E62" s="24"/>
      <c r="F62" s="24"/>
      <c r="G62" s="24"/>
      <c r="H62" s="24"/>
      <c r="I62" s="24"/>
      <c r="J62" s="24"/>
      <c r="K62" s="24"/>
      <c r="L62" s="24"/>
      <c r="M62" s="24"/>
      <c r="N62" s="24"/>
      <c r="O62" s="24"/>
      <c r="P62" s="25"/>
    </row>
    <row r="63" spans="1:18" s="2" customFormat="1" ht="33" x14ac:dyDescent="0.25">
      <c r="A63" s="12" t="s">
        <v>13</v>
      </c>
      <c r="B63" s="26" t="s">
        <v>0</v>
      </c>
      <c r="C63" s="26" t="s">
        <v>1</v>
      </c>
      <c r="D63" s="26" t="s">
        <v>2</v>
      </c>
      <c r="E63" s="26" t="s">
        <v>3</v>
      </c>
      <c r="F63" s="26" t="s">
        <v>4</v>
      </c>
      <c r="G63" s="26" t="s">
        <v>5</v>
      </c>
      <c r="H63" s="26"/>
      <c r="I63" s="26"/>
      <c r="J63" s="26" t="s">
        <v>6</v>
      </c>
      <c r="K63" s="26" t="s">
        <v>7</v>
      </c>
      <c r="L63" s="26" t="s">
        <v>8</v>
      </c>
      <c r="M63" s="26" t="s">
        <v>9</v>
      </c>
      <c r="N63" s="36" t="s">
        <v>30</v>
      </c>
      <c r="O63" s="36" t="s">
        <v>31</v>
      </c>
      <c r="P63" s="27" t="s">
        <v>10</v>
      </c>
    </row>
    <row r="64" spans="1:18" s="1" customFormat="1" ht="21" customHeight="1" x14ac:dyDescent="0.25">
      <c r="A64" s="8" t="s">
        <v>11</v>
      </c>
      <c r="B64" s="9">
        <v>213.25</v>
      </c>
      <c r="C64" s="9">
        <v>0</v>
      </c>
      <c r="D64" s="9">
        <v>98.035700000000006</v>
      </c>
      <c r="E64" s="9">
        <v>0</v>
      </c>
      <c r="F64" s="9">
        <v>67.892859999999999</v>
      </c>
      <c r="G64" s="9">
        <v>0</v>
      </c>
      <c r="H64" s="9">
        <v>0</v>
      </c>
      <c r="I64" s="9">
        <v>0</v>
      </c>
      <c r="J64" s="9">
        <v>172.57</v>
      </c>
      <c r="K64" s="9">
        <v>0</v>
      </c>
      <c r="L64" s="9">
        <v>0</v>
      </c>
      <c r="M64" s="9">
        <v>0</v>
      </c>
      <c r="N64" s="34">
        <v>0</v>
      </c>
      <c r="O64" s="34">
        <v>0</v>
      </c>
      <c r="P64" s="21">
        <v>551.75</v>
      </c>
    </row>
    <row r="65" spans="1:16" s="1" customFormat="1" ht="21" customHeight="1" x14ac:dyDescent="0.25">
      <c r="A65" s="8" t="s">
        <v>12</v>
      </c>
      <c r="B65" s="9">
        <v>213.25</v>
      </c>
      <c r="C65" s="9">
        <v>0</v>
      </c>
      <c r="D65" s="9">
        <v>98.035700000000006</v>
      </c>
      <c r="E65" s="9">
        <v>0</v>
      </c>
      <c r="F65" s="9">
        <v>67.892859999999999</v>
      </c>
      <c r="G65" s="9">
        <v>0</v>
      </c>
      <c r="H65" s="9">
        <v>0</v>
      </c>
      <c r="I65" s="9">
        <v>0</v>
      </c>
      <c r="J65" s="9">
        <v>172.57</v>
      </c>
      <c r="K65" s="9">
        <v>0</v>
      </c>
      <c r="L65" s="9">
        <v>0</v>
      </c>
      <c r="M65" s="9">
        <v>0</v>
      </c>
      <c r="N65" s="34">
        <v>0</v>
      </c>
      <c r="O65" s="34">
        <v>0</v>
      </c>
      <c r="P65" s="21">
        <v>551.75</v>
      </c>
    </row>
    <row r="66" spans="1:16" s="1" customFormat="1" ht="21" hidden="1" customHeight="1" x14ac:dyDescent="0.25">
      <c r="A66" s="37" t="s">
        <v>32</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3">
      <c r="A67" s="10" t="s">
        <v>19</v>
      </c>
      <c r="B67" s="18"/>
      <c r="C67" s="18"/>
      <c r="D67" s="18"/>
      <c r="E67" s="18"/>
      <c r="F67" s="18"/>
      <c r="G67" s="18"/>
      <c r="H67" s="18"/>
      <c r="I67" s="18"/>
      <c r="J67" s="18"/>
      <c r="K67" s="18"/>
      <c r="L67" s="11">
        <v>0</v>
      </c>
      <c r="M67" s="11">
        <v>0</v>
      </c>
      <c r="N67" s="35">
        <v>0</v>
      </c>
      <c r="O67" s="35">
        <v>0</v>
      </c>
      <c r="P67" s="22">
        <v>0</v>
      </c>
    </row>
    <row r="68" spans="1:16" x14ac:dyDescent="0.25">
      <c r="A68" s="19"/>
      <c r="B68" s="24"/>
      <c r="C68" s="24"/>
      <c r="D68" s="24"/>
      <c r="E68" s="24"/>
      <c r="F68" s="24"/>
      <c r="G68" s="24"/>
      <c r="H68" s="24"/>
      <c r="I68" s="24"/>
      <c r="J68" s="24"/>
      <c r="K68" s="24"/>
      <c r="L68" s="24"/>
      <c r="M68" s="24"/>
      <c r="N68" s="24"/>
      <c r="O68" s="24"/>
      <c r="P68" s="25"/>
    </row>
    <row r="69" spans="1:16" s="2" customFormat="1" ht="33" x14ac:dyDescent="0.25">
      <c r="A69" s="15" t="s">
        <v>15</v>
      </c>
      <c r="B69" s="26" t="s">
        <v>0</v>
      </c>
      <c r="C69" s="26" t="s">
        <v>1</v>
      </c>
      <c r="D69" s="26" t="s">
        <v>2</v>
      </c>
      <c r="E69" s="26" t="s">
        <v>3</v>
      </c>
      <c r="F69" s="26" t="s">
        <v>4</v>
      </c>
      <c r="G69" s="26" t="s">
        <v>5</v>
      </c>
      <c r="H69" s="26"/>
      <c r="I69" s="26"/>
      <c r="J69" s="26" t="s">
        <v>6</v>
      </c>
      <c r="K69" s="26" t="s">
        <v>7</v>
      </c>
      <c r="L69" s="26" t="s">
        <v>8</v>
      </c>
      <c r="M69" s="26" t="s">
        <v>9</v>
      </c>
      <c r="N69" s="36" t="s">
        <v>30</v>
      </c>
      <c r="O69" s="36" t="s">
        <v>31</v>
      </c>
      <c r="P69" s="27" t="s">
        <v>10</v>
      </c>
    </row>
    <row r="70" spans="1:16" s="1" customFormat="1" ht="21" customHeight="1" x14ac:dyDescent="0.25">
      <c r="A70" s="8" t="s">
        <v>11</v>
      </c>
      <c r="B70" s="9">
        <v>598</v>
      </c>
      <c r="C70" s="9">
        <v>89.357142857142875</v>
      </c>
      <c r="D70" s="9">
        <v>171.71428571428572</v>
      </c>
      <c r="E70" s="9">
        <v>46.607142857142854</v>
      </c>
      <c r="F70" s="9">
        <v>0.8214285714285714</v>
      </c>
      <c r="G70" s="9">
        <v>0</v>
      </c>
      <c r="H70" s="9">
        <v>0</v>
      </c>
      <c r="I70" s="9">
        <v>0</v>
      </c>
      <c r="J70" s="9">
        <v>0</v>
      </c>
      <c r="K70" s="9">
        <v>0</v>
      </c>
      <c r="L70" s="9">
        <v>0</v>
      </c>
      <c r="M70" s="9">
        <v>0</v>
      </c>
      <c r="N70" s="34">
        <v>0</v>
      </c>
      <c r="O70" s="34">
        <v>0</v>
      </c>
      <c r="P70" s="21">
        <v>906.5</v>
      </c>
    </row>
    <row r="71" spans="1:16" s="1" customFormat="1" ht="21" customHeight="1" x14ac:dyDescent="0.25">
      <c r="A71" s="8" t="s">
        <v>12</v>
      </c>
      <c r="B71" s="9">
        <v>598</v>
      </c>
      <c r="C71" s="9">
        <v>89.357142857142875</v>
      </c>
      <c r="D71" s="9">
        <v>174.82142857142858</v>
      </c>
      <c r="E71" s="9">
        <v>48.714285714285708</v>
      </c>
      <c r="F71" s="9">
        <v>0.8214285714285714</v>
      </c>
      <c r="G71" s="9">
        <v>0</v>
      </c>
      <c r="H71" s="9">
        <v>0</v>
      </c>
      <c r="I71" s="9">
        <v>0</v>
      </c>
      <c r="J71" s="9">
        <v>0</v>
      </c>
      <c r="K71" s="9">
        <v>0</v>
      </c>
      <c r="L71" s="9">
        <v>0</v>
      </c>
      <c r="M71" s="9">
        <v>0</v>
      </c>
      <c r="N71" s="34">
        <v>0</v>
      </c>
      <c r="O71" s="34">
        <v>0</v>
      </c>
      <c r="P71" s="21">
        <v>911.71428571428578</v>
      </c>
    </row>
    <row r="72" spans="1:16" s="1" customFormat="1" ht="21" customHeight="1" x14ac:dyDescent="0.25">
      <c r="A72" s="37" t="s">
        <v>32</v>
      </c>
      <c r="B72" s="38">
        <v>748.1336405529953</v>
      </c>
      <c r="C72" s="38">
        <v>0</v>
      </c>
      <c r="D72" s="38">
        <v>71.693548387096769</v>
      </c>
      <c r="E72" s="38">
        <v>0</v>
      </c>
      <c r="F72" s="38">
        <v>1.5311059907834101</v>
      </c>
      <c r="G72" s="38">
        <v>0</v>
      </c>
      <c r="H72" s="38">
        <v>0</v>
      </c>
      <c r="I72" s="38">
        <v>0</v>
      </c>
      <c r="J72" s="38">
        <v>0</v>
      </c>
      <c r="K72" s="38">
        <v>0</v>
      </c>
      <c r="L72" s="38">
        <v>0</v>
      </c>
      <c r="M72" s="38">
        <v>0</v>
      </c>
      <c r="N72" s="39">
        <v>0</v>
      </c>
      <c r="O72" s="39">
        <v>0</v>
      </c>
      <c r="P72" s="40">
        <v>821.35829493087545</v>
      </c>
    </row>
    <row r="73" spans="1:16" s="1" customFormat="1" ht="21" customHeight="1" thickBot="1" x14ac:dyDescent="0.3">
      <c r="A73" s="10" t="s">
        <v>19</v>
      </c>
      <c r="B73" s="18"/>
      <c r="C73" s="18"/>
      <c r="D73" s="18"/>
      <c r="E73" s="18"/>
      <c r="F73" s="18"/>
      <c r="G73" s="18"/>
      <c r="H73" s="18"/>
      <c r="I73" s="18"/>
      <c r="J73" s="18"/>
      <c r="K73" s="18"/>
      <c r="L73" s="11">
        <v>0</v>
      </c>
      <c r="M73" s="11">
        <v>0</v>
      </c>
      <c r="N73" s="35">
        <v>0</v>
      </c>
      <c r="O73" s="35">
        <v>0</v>
      </c>
      <c r="P73" s="22">
        <v>0</v>
      </c>
    </row>
    <row r="74" spans="1:16" x14ac:dyDescent="0.25">
      <c r="A74" s="19"/>
      <c r="B74" s="24"/>
      <c r="C74" s="24"/>
      <c r="D74" s="24"/>
      <c r="E74" s="24"/>
      <c r="F74" s="24"/>
      <c r="G74" s="24"/>
      <c r="H74" s="24"/>
      <c r="I74" s="24"/>
      <c r="J74" s="24"/>
      <c r="K74" s="24"/>
      <c r="L74" s="24"/>
      <c r="M74" s="24"/>
      <c r="N74" s="24"/>
      <c r="O74" s="24"/>
      <c r="P74" s="25"/>
    </row>
    <row r="75" spans="1:16" s="2" customFormat="1" ht="33" x14ac:dyDescent="0.25">
      <c r="A75" s="46" t="s">
        <v>14</v>
      </c>
      <c r="B75" s="26" t="s">
        <v>0</v>
      </c>
      <c r="C75" s="26" t="s">
        <v>1</v>
      </c>
      <c r="D75" s="26" t="s">
        <v>2</v>
      </c>
      <c r="E75" s="26" t="s">
        <v>3</v>
      </c>
      <c r="F75" s="26" t="s">
        <v>4</v>
      </c>
      <c r="G75" s="26" t="s">
        <v>5</v>
      </c>
      <c r="H75" s="26"/>
      <c r="I75" s="26"/>
      <c r="J75" s="26" t="s">
        <v>6</v>
      </c>
      <c r="K75" s="26" t="s">
        <v>7</v>
      </c>
      <c r="L75" s="26" t="s">
        <v>8</v>
      </c>
      <c r="M75" s="26" t="s">
        <v>9</v>
      </c>
      <c r="N75" s="36" t="s">
        <v>30</v>
      </c>
      <c r="O75" s="36" t="s">
        <v>31</v>
      </c>
      <c r="P75" s="27" t="s">
        <v>10</v>
      </c>
    </row>
    <row r="76" spans="1:16" s="1" customFormat="1" ht="21" customHeight="1" x14ac:dyDescent="0.25">
      <c r="A76" s="8" t="s">
        <v>11</v>
      </c>
      <c r="B76" s="9">
        <v>395.25</v>
      </c>
      <c r="C76" s="9">
        <v>0.17860000000000001</v>
      </c>
      <c r="D76" s="9">
        <v>132.13999999999999</v>
      </c>
      <c r="E76" s="9">
        <v>0</v>
      </c>
      <c r="F76" s="9">
        <v>5.3928570000000002</v>
      </c>
      <c r="G76" s="9">
        <v>0</v>
      </c>
      <c r="H76" s="9">
        <v>0</v>
      </c>
      <c r="I76" s="9">
        <v>0</v>
      </c>
      <c r="J76" s="9">
        <v>0</v>
      </c>
      <c r="K76" s="9">
        <v>0</v>
      </c>
      <c r="L76" s="9">
        <v>0</v>
      </c>
      <c r="M76" s="9">
        <v>0</v>
      </c>
      <c r="N76" s="34">
        <v>0</v>
      </c>
      <c r="O76" s="34">
        <v>0</v>
      </c>
      <c r="P76" s="21">
        <v>532.96</v>
      </c>
    </row>
    <row r="77" spans="1:16" s="1" customFormat="1" ht="21" customHeight="1" x14ac:dyDescent="0.25">
      <c r="A77" s="8" t="s">
        <v>12</v>
      </c>
      <c r="B77" s="9">
        <v>395.25</v>
      </c>
      <c r="C77" s="9">
        <v>0.17860000000000001</v>
      </c>
      <c r="D77" s="9">
        <v>132.13999999999999</v>
      </c>
      <c r="E77" s="9">
        <v>0</v>
      </c>
      <c r="F77" s="9">
        <v>5.3928570000000002</v>
      </c>
      <c r="G77" s="9">
        <v>0</v>
      </c>
      <c r="H77" s="9">
        <v>0</v>
      </c>
      <c r="I77" s="9">
        <v>0</v>
      </c>
      <c r="J77" s="9">
        <v>0</v>
      </c>
      <c r="K77" s="9">
        <v>0</v>
      </c>
      <c r="L77" s="9">
        <v>0</v>
      </c>
      <c r="M77" s="9">
        <v>0</v>
      </c>
      <c r="N77" s="34">
        <v>0</v>
      </c>
      <c r="O77" s="34">
        <v>0</v>
      </c>
      <c r="P77" s="21">
        <v>532.96</v>
      </c>
    </row>
    <row r="78" spans="1:16" s="1" customFormat="1" ht="21" hidden="1" customHeight="1" x14ac:dyDescent="0.25">
      <c r="A78" s="37" t="s">
        <v>32</v>
      </c>
      <c r="B78" s="38"/>
      <c r="C78" s="38"/>
      <c r="D78" s="38"/>
      <c r="E78" s="38"/>
      <c r="F78" s="38"/>
      <c r="G78" s="38"/>
      <c r="H78" s="38"/>
      <c r="I78" s="38"/>
      <c r="J78" s="38"/>
      <c r="K78" s="38"/>
      <c r="L78" s="38">
        <v>0</v>
      </c>
      <c r="M78" s="38">
        <v>0</v>
      </c>
      <c r="N78" s="39">
        <v>0</v>
      </c>
      <c r="O78" s="39">
        <v>0</v>
      </c>
      <c r="P78" s="40">
        <v>0</v>
      </c>
    </row>
    <row r="79" spans="1:16" s="1" customFormat="1" ht="21" customHeight="1" thickBot="1" x14ac:dyDescent="0.3">
      <c r="A79" s="10" t="s">
        <v>19</v>
      </c>
      <c r="B79" s="18"/>
      <c r="C79" s="18"/>
      <c r="D79" s="18"/>
      <c r="E79" s="18"/>
      <c r="F79" s="18"/>
      <c r="G79" s="18"/>
      <c r="H79" s="18"/>
      <c r="I79" s="18"/>
      <c r="J79" s="18"/>
      <c r="K79" s="18"/>
      <c r="L79" s="11">
        <v>101.92856999999999</v>
      </c>
      <c r="M79" s="11">
        <v>28.428571000000002</v>
      </c>
      <c r="N79" s="35">
        <v>0</v>
      </c>
      <c r="O79" s="35">
        <v>0</v>
      </c>
      <c r="P79" s="22">
        <v>130.36000000000001</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Melbourne, Keirsten M</cp:lastModifiedBy>
  <cp:lastPrinted>2017-07-21T20:10:28Z</cp:lastPrinted>
  <dcterms:created xsi:type="dcterms:W3CDTF">2017-06-14T20:08:37Z</dcterms:created>
  <dcterms:modified xsi:type="dcterms:W3CDTF">2021-06-03T15:55:52Z</dcterms:modified>
</cp:coreProperties>
</file>