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burke\OneDrive\Inmate Count Project\Classifications Snapshot Reports_FY2017\FY2017_p10\"/>
    </mc:Choice>
  </mc:AlternateContent>
  <bookViews>
    <workbookView xWindow="0" yWindow="0" windowWidth="28800" windowHeight="13500" tabRatio="890" activeTab="1"/>
  </bookViews>
  <sheets>
    <sheet name="ADP-All Counties" sheetId="1" r:id="rId1"/>
    <sheet name="ADP-Each County" sheetId="15" r:id="rId2"/>
  </sheets>
  <definedNames>
    <definedName name="_xlnm.Print_Area" localSheetId="0">'ADP-All Counties'!$A$1:$N$12</definedName>
    <definedName name="_xlnm.Print_Area" localSheetId="1">'ADP-Each County'!$A$1:$N$66</definedName>
    <definedName name="_xlnm.Print_Titles" localSheetId="1">'ADP-Each County'!$1:$2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1" l="1"/>
  <c r="C4" i="1"/>
  <c r="D4" i="1"/>
  <c r="E4" i="1"/>
  <c r="F4" i="1"/>
  <c r="G4" i="1"/>
  <c r="H4" i="1"/>
  <c r="I4" i="1"/>
  <c r="J4" i="1"/>
  <c r="K4" i="1"/>
  <c r="B5" i="1"/>
  <c r="C5" i="1"/>
  <c r="D5" i="1"/>
  <c r="E5" i="1"/>
  <c r="F5" i="1"/>
  <c r="G5" i="1"/>
  <c r="H5" i="1"/>
  <c r="I5" i="1"/>
  <c r="J5" i="1"/>
  <c r="K5" i="1"/>
  <c r="L4" i="1"/>
  <c r="L5" i="1"/>
  <c r="L6" i="1"/>
  <c r="M5" i="1"/>
  <c r="M6" i="1"/>
  <c r="M4" i="1"/>
  <c r="N5" i="1" l="1"/>
  <c r="N4" i="1"/>
  <c r="N6" i="1"/>
</calcChain>
</file>

<file path=xl/sharedStrings.xml><?xml version="1.0" encoding="utf-8"?>
<sst xmlns="http://schemas.openxmlformats.org/spreadsheetml/2006/main" count="215" uniqueCount="32">
  <si>
    <t>PRETRIAL MALES</t>
  </si>
  <si>
    <t>PRETRIAL FEMALES</t>
  </si>
  <si>
    <t>SENTENCED MALES</t>
  </si>
  <si>
    <t>SENTENCED FEMALES</t>
  </si>
  <si>
    <t>PRE-ARRAIGNMENT MALES (SAFEKEEEPS)</t>
  </si>
  <si>
    <t>PRE-ARRAIGNMENT FEMALES (SAFEKEEPS)</t>
  </si>
  <si>
    <t>FEDERAL MALES</t>
  </si>
  <si>
    <t>FEDERAL FEMALES</t>
  </si>
  <si>
    <t>COMMUNITY COLLABORATION MALES (OCC /AISS)</t>
  </si>
  <si>
    <t>COMMUNITY COLLABORATION FEMALES (OCC /AISS)</t>
  </si>
  <si>
    <t>TOTAL</t>
  </si>
  <si>
    <t>AVG. CUSTODY POPULATION</t>
  </si>
  <si>
    <t>AVG. SUPERVISED POPULATION</t>
  </si>
  <si>
    <t xml:space="preserve">Middlesex                             </t>
  </si>
  <si>
    <t>Plymouth</t>
  </si>
  <si>
    <t>Worcester</t>
  </si>
  <si>
    <r>
      <t xml:space="preserve">Suffolk </t>
    </r>
    <r>
      <rPr>
        <b/>
        <sz val="22"/>
        <color theme="1"/>
        <rFont val="Calibri Light"/>
        <family val="1"/>
        <scheme val="major"/>
      </rPr>
      <t/>
    </r>
  </si>
  <si>
    <t xml:space="preserve">Barnstable </t>
  </si>
  <si>
    <t>Bristol</t>
  </si>
  <si>
    <t>All Counties</t>
  </si>
  <si>
    <t>AVG.  COMMUNITY COLLABORATION</t>
  </si>
  <si>
    <t>Berkshire</t>
  </si>
  <si>
    <t>Norfolk</t>
  </si>
  <si>
    <t>Hampshire</t>
  </si>
  <si>
    <t>Hampden</t>
  </si>
  <si>
    <t>Franklin</t>
  </si>
  <si>
    <t>Essex</t>
  </si>
  <si>
    <t>Dukes</t>
  </si>
  <si>
    <r>
      <rPr>
        <b/>
        <sz val="11"/>
        <color theme="1"/>
        <rFont val="Cambria"/>
        <family val="1"/>
      </rPr>
      <t>Custody Population</t>
    </r>
    <r>
      <rPr>
        <sz val="11"/>
        <color theme="1"/>
        <rFont val="Cambria"/>
        <family val="1"/>
      </rPr>
      <t xml:space="preserve"> refers to all offenders held in a county corrections facilities, and community residential programs under the direct supervision of those facilities.  Only individuals residing in each individual sheriff's facility, or their community residential programs, count as part of the sheriff's custody population.</t>
    </r>
  </si>
  <si>
    <r>
      <rPr>
        <b/>
        <sz val="11"/>
        <color theme="1"/>
        <rFont val="Cambria"/>
        <family val="1"/>
      </rPr>
      <t>Community Collaboration</t>
    </r>
    <r>
      <rPr>
        <sz val="11"/>
        <color theme="1"/>
        <rFont val="Cambria"/>
        <family val="1"/>
      </rPr>
      <t xml:space="preserve"> refers to all current or former offenders who have interaction with a sheriff’s office staff which cause expenditures while under the supervision of another agency or who are attending a post-release center.   As most community programs do not operate on weekends or holidays, the average workday count is shown.</t>
    </r>
  </si>
  <si>
    <r>
      <rPr>
        <b/>
        <sz val="11"/>
        <color theme="1"/>
        <rFont val="Cambria"/>
        <family val="1"/>
      </rPr>
      <t>Supervised Population</t>
    </r>
    <r>
      <rPr>
        <sz val="11"/>
        <color theme="1"/>
        <rFont val="Cambria"/>
        <family val="1"/>
      </rPr>
      <t xml:space="preserve"> refers to all offenders who are (i) part of the custody population, (ii) part of the electronic monitoring population, (iii) who are at an Office of Community Corrections Center that is staffed by security member(s) of a sheriff’s office, or (iv) who are at a halfway house or a facility operated by a sheriff’s office that contracts with a state or county facility. </t>
    </r>
  </si>
  <si>
    <t>MSA AVERAGE DAILY INMATE COUNTS - April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</si>
</sst>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1"/>
      <color theme="1"/>
      <name val="Calibri"/>
      <family val="2"/>
      <scheme val="minor"/>
    </font>
    <font>
      <b/>
      <sz val="22"/>
      <color theme="1"/>
      <name val="Calibri Light"/>
      <family val="1"/>
      <scheme val="major"/>
    </font>
    <font>
      <b/>
      <sz val="11"/>
      <color theme="1"/>
      <name val="Calibri Light"/>
      <family val="2"/>
    </font>
    <font>
      <sz val="11"/>
      <color theme="1"/>
      <name val="Calibri Light"/>
      <family val="2"/>
    </font>
    <font>
      <b/>
      <sz val="6"/>
      <color theme="1"/>
      <name val="Cambria"/>
      <family val="1"/>
    </font>
    <font>
      <b/>
      <sz val="12"/>
      <color theme="1"/>
      <name val="Cambria"/>
      <family val="1"/>
    </font>
    <font>
      <b/>
      <sz val="11"/>
      <color theme="1"/>
      <name val="Cambria"/>
      <family val="1"/>
    </font>
    <font>
      <b/>
      <sz val="16"/>
      <color theme="1"/>
      <name val="Cambria"/>
      <family val="1"/>
    </font>
    <font>
      <b/>
      <sz val="20"/>
      <color theme="1"/>
      <name val="Cambria"/>
      <family val="1"/>
    </font>
    <font>
      <sz val="11"/>
      <color theme="1"/>
      <name val="Cambria"/>
      <family val="1"/>
    </font>
  </fonts>
  <fills count="5">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5"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39">
    <xf numFmtId="0" fontId="0" fillId="0" borderId="0" xfId="0"/>
    <xf numFmtId="0" fontId="3" fillId="0" borderId="0" xfId="0" applyFont="1"/>
    <xf numFmtId="0" fontId="3" fillId="0" borderId="0" xfId="0" applyFont="1" applyAlignment="1">
      <alignment horizontal="center" vertical="center"/>
    </xf>
    <xf numFmtId="49" fontId="2" fillId="0" borderId="0"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6" fillId="2" borderId="6" xfId="0" applyNumberFormat="1" applyFont="1" applyFill="1" applyBorder="1" applyAlignment="1">
      <alignment horizontal="center" vertical="center"/>
    </xf>
    <xf numFmtId="164" fontId="6" fillId="2" borderId="8" xfId="0" applyNumberFormat="1" applyFont="1" applyFill="1" applyBorder="1" applyAlignment="1">
      <alignment horizontal="center" vertical="center"/>
    </xf>
    <xf numFmtId="164" fontId="6" fillId="2" borderId="9" xfId="0" applyNumberFormat="1" applyFont="1" applyFill="1" applyBorder="1" applyAlignment="1">
      <alignment horizontal="center" vertical="center"/>
    </xf>
    <xf numFmtId="0" fontId="6" fillId="2" borderId="5" xfId="0" applyFont="1" applyFill="1" applyBorder="1" applyAlignment="1">
      <alignment horizontal="left" vertical="center"/>
    </xf>
    <xf numFmtId="2" fontId="6" fillId="2" borderId="1" xfId="0" applyNumberFormat="1" applyFont="1" applyFill="1" applyBorder="1" applyAlignment="1">
      <alignment horizontal="center" vertical="center"/>
    </xf>
    <xf numFmtId="0" fontId="6" fillId="2" borderId="7" xfId="0" applyFont="1" applyFill="1" applyBorder="1" applyAlignment="1">
      <alignment horizontal="left" vertical="center"/>
    </xf>
    <xf numFmtId="2" fontId="6" fillId="2" borderId="8"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7" fillId="3" borderId="5" xfId="0" applyFont="1" applyFill="1" applyBorder="1" applyAlignment="1">
      <alignment horizontal="center" vertical="center"/>
    </xf>
    <xf numFmtId="14" fontId="7" fillId="3" borderId="5" xfId="0" applyNumberFormat="1" applyFont="1" applyFill="1" applyBorder="1" applyAlignment="1">
      <alignment horizontal="center" vertical="center"/>
    </xf>
    <xf numFmtId="164" fontId="6" fillId="3" borderId="8" xfId="0" applyNumberFormat="1" applyFont="1" applyFill="1" applyBorder="1" applyAlignment="1">
      <alignment horizontal="center" vertical="center"/>
    </xf>
    <xf numFmtId="2" fontId="6" fillId="3" borderId="8" xfId="0" applyNumberFormat="1" applyFont="1" applyFill="1" applyBorder="1" applyAlignment="1">
      <alignment horizontal="center" vertical="center"/>
    </xf>
    <xf numFmtId="0" fontId="0" fillId="4" borderId="0" xfId="0" applyFill="1"/>
    <xf numFmtId="0" fontId="6" fillId="3" borderId="6" xfId="0" applyFont="1" applyFill="1" applyBorder="1" applyAlignment="1">
      <alignment horizontal="center" vertical="center" wrapText="1"/>
    </xf>
    <xf numFmtId="2" fontId="6" fillId="2" borderId="6" xfId="0" applyNumberFormat="1" applyFont="1" applyFill="1" applyBorder="1" applyAlignment="1">
      <alignment horizontal="center" vertical="center"/>
    </xf>
    <xf numFmtId="2" fontId="6" fillId="2" borderId="9" xfId="0" applyNumberFormat="1" applyFont="1" applyFill="1" applyBorder="1" applyAlignment="1">
      <alignment horizontal="center" vertical="center"/>
    </xf>
    <xf numFmtId="0" fontId="0" fillId="0" borderId="0" xfId="0" applyFont="1"/>
    <xf numFmtId="2" fontId="0" fillId="4" borderId="0" xfId="0" applyNumberFormat="1" applyFill="1"/>
    <xf numFmtId="2" fontId="0" fillId="4" borderId="0" xfId="0" applyNumberFormat="1" applyFont="1" applyFill="1"/>
    <xf numFmtId="2" fontId="4" fillId="3" borderId="1" xfId="0" applyNumberFormat="1" applyFont="1" applyFill="1" applyBorder="1" applyAlignment="1">
      <alignment horizontal="center" vertical="center" wrapText="1"/>
    </xf>
    <xf numFmtId="2" fontId="6" fillId="3" borderId="6" xfId="0" applyNumberFormat="1" applyFont="1" applyFill="1" applyBorder="1" applyAlignment="1">
      <alignment horizontal="center" vertical="center" wrapText="1"/>
    </xf>
    <xf numFmtId="2" fontId="0" fillId="0" borderId="0" xfId="0" applyNumberFormat="1"/>
    <xf numFmtId="2" fontId="0" fillId="0" borderId="0" xfId="0" applyNumberFormat="1" applyFont="1"/>
    <xf numFmtId="0" fontId="0" fillId="0" borderId="0" xfId="0" applyAlignment="1">
      <alignment horizontal="left"/>
    </xf>
    <xf numFmtId="0" fontId="9" fillId="0" borderId="0" xfId="0" applyFont="1" applyAlignment="1">
      <alignment horizontal="left"/>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9"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
  <sheetViews>
    <sheetView zoomScale="120" zoomScaleNormal="120" workbookViewId="0">
      <selection activeCell="B24" sqref="B24"/>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3" width="12.85546875" customWidth="1"/>
    <col min="14" max="14" width="12.7109375" customWidth="1"/>
  </cols>
  <sheetData>
    <row r="1" spans="1:14" x14ac:dyDescent="0.25">
      <c r="A1" s="32" t="s">
        <v>31</v>
      </c>
      <c r="B1" s="33"/>
      <c r="C1" s="33"/>
      <c r="D1" s="33"/>
      <c r="E1" s="33"/>
      <c r="F1" s="33"/>
      <c r="G1" s="33"/>
      <c r="H1" s="33"/>
      <c r="I1" s="33"/>
      <c r="J1" s="33"/>
      <c r="K1" s="33"/>
      <c r="L1" s="33"/>
      <c r="M1" s="33"/>
      <c r="N1" s="34"/>
    </row>
    <row r="2" spans="1:14" x14ac:dyDescent="0.25">
      <c r="A2" s="35"/>
      <c r="B2" s="36"/>
      <c r="C2" s="36"/>
      <c r="D2" s="36"/>
      <c r="E2" s="36"/>
      <c r="F2" s="36"/>
      <c r="G2" s="36"/>
      <c r="H2" s="36"/>
      <c r="I2" s="36"/>
      <c r="J2" s="36"/>
      <c r="K2" s="36"/>
      <c r="L2" s="36"/>
      <c r="M2" s="36"/>
      <c r="N2" s="37"/>
    </row>
    <row r="3" spans="1:14" ht="35.25" customHeight="1" x14ac:dyDescent="0.25">
      <c r="A3" s="12" t="s">
        <v>19</v>
      </c>
      <c r="B3" s="13" t="s">
        <v>0</v>
      </c>
      <c r="C3" s="13" t="s">
        <v>1</v>
      </c>
      <c r="D3" s="13" t="s">
        <v>2</v>
      </c>
      <c r="E3" s="13" t="s">
        <v>3</v>
      </c>
      <c r="F3" s="13" t="s">
        <v>4</v>
      </c>
      <c r="G3" s="13" t="s">
        <v>5</v>
      </c>
      <c r="H3" s="13"/>
      <c r="I3" s="13"/>
      <c r="J3" s="13" t="s">
        <v>6</v>
      </c>
      <c r="K3" s="13" t="s">
        <v>7</v>
      </c>
      <c r="L3" s="13" t="s">
        <v>8</v>
      </c>
      <c r="M3" s="13" t="s">
        <v>9</v>
      </c>
      <c r="N3" s="14" t="s">
        <v>10</v>
      </c>
    </row>
    <row r="4" spans="1:14" ht="21" customHeight="1" x14ac:dyDescent="0.25">
      <c r="A4" s="8" t="s">
        <v>11</v>
      </c>
      <c r="B4" s="4">
        <f>'ADP-Each County'!B4+'ADP-Each County'!B9+'ADP-Each County'!B14+'ADP-Each County'!B19+'ADP-Each County'!B24+'ADP-Each County'!B29+'ADP-Each County'!B34+'ADP-Each County'!B39+'ADP-Each County'!B44+'ADP-Each County'!B49+'ADP-Each County'!B54+'ADP-Each County'!B59+'ADP-Each County'!B64</f>
        <v>249.43655913978495</v>
      </c>
      <c r="C4" s="4">
        <f>'ADP-Each County'!C4+'ADP-Each County'!C9+'ADP-Each County'!C14+'ADP-Each County'!C19+'ADP-Each County'!C24+'ADP-Each County'!C29+'ADP-Each County'!C34+'ADP-Each County'!C39+'ADP-Each County'!C44+'ADP-Each County'!C49+'ADP-Each County'!C54+'ADP-Each County'!C59+'ADP-Each County'!C64</f>
        <v>22.870967741935484</v>
      </c>
      <c r="D4" s="4">
        <f>'ADP-Each County'!D4+'ADP-Each County'!D9+'ADP-Each County'!D14+'ADP-Each County'!D19+'ADP-Each County'!D24+'ADP-Each County'!D29+'ADP-Each County'!D34+'ADP-Each County'!D39+'ADP-Each County'!D44+'ADP-Each County'!D49+'ADP-Each County'!D54+'ADP-Each County'!D59+'ADP-Each County'!D64</f>
        <v>297.95161290322579</v>
      </c>
      <c r="E4" s="4">
        <f>'ADP-Each County'!E4+'ADP-Each County'!E9+'ADP-Each County'!E14+'ADP-Each County'!E19+'ADP-Each County'!E24+'ADP-Each County'!E29+'ADP-Each County'!E34+'ADP-Each County'!E39+'ADP-Each County'!E44+'ADP-Each County'!E49+'ADP-Each County'!E54+'ADP-Each County'!E59+'ADP-Each County'!E64</f>
        <v>17.551612903225809</v>
      </c>
      <c r="F4" s="4">
        <f>'ADP-Each County'!F4+'ADP-Each County'!F9+'ADP-Each County'!F14+'ADP-Each County'!F19+'ADP-Each County'!F24+'ADP-Each County'!F29+'ADP-Each County'!F34+'ADP-Each County'!F39+'ADP-Each County'!F44+'ADP-Each County'!F49+'ADP-Each County'!F54+'ADP-Each County'!F59+'ADP-Each County'!F64</f>
        <v>4.2698924731182792</v>
      </c>
      <c r="G4" s="4">
        <f>'ADP-Each County'!G4+'ADP-Each County'!G9+'ADP-Each County'!G14+'ADP-Each County'!G19+'ADP-Each County'!G24+'ADP-Each County'!G29+'ADP-Each County'!G34+'ADP-Each County'!G39+'ADP-Each County'!G44+'ADP-Each County'!G49+'ADP-Each County'!G54+'ADP-Each County'!G59+'ADP-Each County'!G64</f>
        <v>1.2526881720430108</v>
      </c>
      <c r="H4" s="4">
        <f>'ADP-Each County'!H4+'ADP-Each County'!H9+'ADP-Each County'!H14+'ADP-Each County'!H19+'ADP-Each County'!H24+'ADP-Each County'!H29+'ADP-Each County'!H34+'ADP-Each County'!H39+'ADP-Each County'!H44+'ADP-Each County'!H49+'ADP-Each County'!H54+'ADP-Each County'!H59+'ADP-Each County'!H64</f>
        <v>0</v>
      </c>
      <c r="I4" s="4">
        <f>'ADP-Each County'!I4+'ADP-Each County'!I9+'ADP-Each County'!I14+'ADP-Each County'!I19+'ADP-Each County'!I24+'ADP-Each County'!I29+'ADP-Each County'!I34+'ADP-Each County'!I39+'ADP-Each County'!I44+'ADP-Each County'!I49+'ADP-Each County'!I54+'ADP-Each County'!I59+'ADP-Each County'!I64</f>
        <v>0</v>
      </c>
      <c r="J4" s="4">
        <f>'ADP-Each County'!J4+'ADP-Each County'!J9+'ADP-Each County'!J14+'ADP-Each County'!J19+'ADP-Each County'!J24+'ADP-Each County'!J29+'ADP-Each County'!J34+'ADP-Each County'!J39+'ADP-Each County'!J44+'ADP-Each County'!J49+'ADP-Each County'!J54+'ADP-Each County'!J59+'ADP-Each County'!J64</f>
        <v>0.25806451612903225</v>
      </c>
      <c r="K4" s="4">
        <f>'ADP-Each County'!K4+'ADP-Each County'!K9+'ADP-Each County'!K14+'ADP-Each County'!K19+'ADP-Each County'!K24+'ADP-Each County'!K29+'ADP-Each County'!K34+'ADP-Each County'!K39+'ADP-Each County'!K44+'ADP-Each County'!K49+'ADP-Each County'!K54+'ADP-Each County'!K59+'ADP-Each County'!K64</f>
        <v>0</v>
      </c>
      <c r="L4" s="4">
        <f>'ADP-Each County'!L4+'ADP-Each County'!L9+'ADP-Each County'!L14+'ADP-Each County'!L19+'ADP-Each County'!L24+'ADP-Each County'!L29+'ADP-Each County'!L34+'ADP-Each County'!L39+'ADP-Each County'!L44+'ADP-Each County'!L49+'ADP-Each County'!L54+'ADP-Each County'!L59+'ADP-Each County'!L64</f>
        <v>0</v>
      </c>
      <c r="M4" s="4">
        <f>'ADP-Each County'!M4+'ADP-Each County'!M9+'ADP-Each County'!M14+'ADP-Each County'!M19+'ADP-Each County'!M24+'ADP-Each County'!M29+'ADP-Each County'!M34+'ADP-Each County'!M39+'ADP-Each County'!M44+'ADP-Each County'!M49+'ADP-Each County'!M54+'ADP-Each County'!M59+'ADP-Each County'!M64</f>
        <v>0</v>
      </c>
      <c r="N4" s="5">
        <f>SUM(B4:M4)</f>
        <v>593.59139784946228</v>
      </c>
    </row>
    <row r="5" spans="1:14" ht="21" customHeight="1" x14ac:dyDescent="0.25">
      <c r="A5" s="8" t="s">
        <v>12</v>
      </c>
      <c r="B5" s="4">
        <f>'ADP-Each County'!B5+'ADP-Each County'!B10+'ADP-Each County'!B15+'ADP-Each County'!B20+'ADP-Each County'!B25+'ADP-Each County'!B30+'ADP-Each County'!B35+'ADP-Each County'!B40+'ADP-Each County'!B45+'ADP-Each County'!B50+'ADP-Each County'!B55+'ADP-Each County'!B60+'ADP-Each County'!B65</f>
        <v>249.43655913978495</v>
      </c>
      <c r="C5" s="4">
        <f>'ADP-Each County'!C5+'ADP-Each County'!C10+'ADP-Each County'!C15+'ADP-Each County'!C20+'ADP-Each County'!C25+'ADP-Each County'!C30+'ADP-Each County'!C35+'ADP-Each County'!C40+'ADP-Each County'!C45+'ADP-Each County'!C50+'ADP-Each County'!C55+'ADP-Each County'!C60+'ADP-Each County'!C65</f>
        <v>22.870967741935484</v>
      </c>
      <c r="D5" s="4">
        <f>'ADP-Each County'!D5+'ADP-Each County'!D10+'ADP-Each County'!D15+'ADP-Each County'!D20+'ADP-Each County'!D25+'ADP-Each County'!D30+'ADP-Each County'!D35+'ADP-Each County'!D40+'ADP-Each County'!D45+'ADP-Each County'!D50+'ADP-Each County'!D55+'ADP-Each County'!D60+'ADP-Each County'!D65</f>
        <v>299.31827956989241</v>
      </c>
      <c r="E5" s="4">
        <f>'ADP-Each County'!E5+'ADP-Each County'!E10+'ADP-Each County'!E15+'ADP-Each County'!E20+'ADP-Each County'!E25+'ADP-Each County'!E30+'ADP-Each County'!E35+'ADP-Each County'!E40+'ADP-Each County'!E45+'ADP-Each County'!E50+'ADP-Each County'!E55+'ADP-Each County'!E60+'ADP-Each County'!E65</f>
        <v>17.551612903225809</v>
      </c>
      <c r="F5" s="4">
        <f>'ADP-Each County'!F5+'ADP-Each County'!F10+'ADP-Each County'!F15+'ADP-Each County'!F20+'ADP-Each County'!F25+'ADP-Each County'!F30+'ADP-Each County'!F35+'ADP-Each County'!F40+'ADP-Each County'!F45+'ADP-Each County'!F50+'ADP-Each County'!F55+'ADP-Each County'!F60+'ADP-Each County'!F65</f>
        <v>4.2698924731182792</v>
      </c>
      <c r="G5" s="4">
        <f>'ADP-Each County'!G5+'ADP-Each County'!G10+'ADP-Each County'!G15+'ADP-Each County'!G20+'ADP-Each County'!G25+'ADP-Each County'!G30+'ADP-Each County'!G35+'ADP-Each County'!G40+'ADP-Each County'!G45+'ADP-Each County'!G50+'ADP-Each County'!G55+'ADP-Each County'!G60+'ADP-Each County'!G65</f>
        <v>1.2526881720430108</v>
      </c>
      <c r="H5" s="4">
        <f>'ADP-Each County'!H5+'ADP-Each County'!H10+'ADP-Each County'!H15+'ADP-Each County'!H20+'ADP-Each County'!H25+'ADP-Each County'!H30+'ADP-Each County'!H35+'ADP-Each County'!H40+'ADP-Each County'!H45+'ADP-Each County'!H50+'ADP-Each County'!H55+'ADP-Each County'!H60+'ADP-Each County'!H65</f>
        <v>0</v>
      </c>
      <c r="I5" s="4">
        <f>'ADP-Each County'!I5+'ADP-Each County'!I10+'ADP-Each County'!I15+'ADP-Each County'!I20+'ADP-Each County'!I25+'ADP-Each County'!I30+'ADP-Each County'!I35+'ADP-Each County'!I40+'ADP-Each County'!I45+'ADP-Each County'!I50+'ADP-Each County'!I55+'ADP-Each County'!I60+'ADP-Each County'!I65</f>
        <v>0</v>
      </c>
      <c r="J5" s="4">
        <f>'ADP-Each County'!J5+'ADP-Each County'!J10+'ADP-Each County'!J15+'ADP-Each County'!J20+'ADP-Each County'!J25+'ADP-Each County'!J30+'ADP-Each County'!J35+'ADP-Each County'!J40+'ADP-Each County'!J45+'ADP-Each County'!J50+'ADP-Each County'!J55+'ADP-Each County'!J60+'ADP-Each County'!J65</f>
        <v>5.645161290322581</v>
      </c>
      <c r="K5" s="4">
        <f>'ADP-Each County'!K5+'ADP-Each County'!K10+'ADP-Each County'!K15+'ADP-Each County'!K20+'ADP-Each County'!K25+'ADP-Each County'!K30+'ADP-Each County'!K35+'ADP-Each County'!K40+'ADP-Each County'!K45+'ADP-Each County'!K50+'ADP-Each County'!K55+'ADP-Each County'!K60+'ADP-Each County'!K65</f>
        <v>0</v>
      </c>
      <c r="L5" s="4">
        <f>'ADP-Each County'!L5+'ADP-Each County'!L10+'ADP-Each County'!L15+'ADP-Each County'!L20+'ADP-Each County'!L25+'ADP-Each County'!L30+'ADP-Each County'!L35+'ADP-Each County'!L40+'ADP-Each County'!L45+'ADP-Each County'!L50+'ADP-Each County'!L55+'ADP-Each County'!L60+'ADP-Each County'!L65</f>
        <v>0</v>
      </c>
      <c r="M5" s="4">
        <f>'ADP-Each County'!M5+'ADP-Each County'!M10+'ADP-Each County'!M15+'ADP-Each County'!M20+'ADP-Each County'!M25+'ADP-Each County'!M30+'ADP-Each County'!M35+'ADP-Each County'!M40+'ADP-Each County'!M45+'ADP-Each County'!M50+'ADP-Each County'!M55+'ADP-Each County'!M60+'ADP-Each County'!M65</f>
        <v>0</v>
      </c>
      <c r="N5" s="5">
        <f>SUM(B5:M5)</f>
        <v>600.34516129032238</v>
      </c>
    </row>
    <row r="6" spans="1:14" ht="21" customHeight="1" thickBot="1" x14ac:dyDescent="0.3">
      <c r="A6" s="10" t="s">
        <v>20</v>
      </c>
      <c r="B6" s="17"/>
      <c r="C6" s="17"/>
      <c r="D6" s="17"/>
      <c r="E6" s="17"/>
      <c r="F6" s="17"/>
      <c r="G6" s="17"/>
      <c r="H6" s="17"/>
      <c r="I6" s="17"/>
      <c r="J6" s="17"/>
      <c r="K6" s="17"/>
      <c r="L6" s="6">
        <f>'ADP-Each County'!L6+'ADP-Each County'!L11+'ADP-Each County'!L16+'ADP-Each County'!L21+'ADP-Each County'!L26+'ADP-Each County'!L31+'ADP-Each County'!L36+'ADP-Each County'!L41+'ADP-Each County'!L46+'ADP-Each County'!L51+'ADP-Each County'!L56+'ADP-Each County'!L61+'ADP-Each County'!L66</f>
        <v>10.366666666666667</v>
      </c>
      <c r="M6" s="6">
        <f>'ADP-Each County'!M6+'ADP-Each County'!M11+'ADP-Each County'!M16+'ADP-Each County'!M21+'ADP-Each County'!M26+'ADP-Each County'!M31+'ADP-Each County'!M36+'ADP-Each County'!M41+'ADP-Each County'!M46+'ADP-Each County'!M51+'ADP-Each County'!M56+'ADP-Each County'!M61+'ADP-Each County'!M66</f>
        <v>0.13333333333333333</v>
      </c>
      <c r="N6" s="7">
        <f>SUM(L6:M6)</f>
        <v>10.5</v>
      </c>
    </row>
    <row r="8" spans="1:14" s="30" customFormat="1" ht="30" customHeight="1" x14ac:dyDescent="0.25">
      <c r="A8" s="38" t="s">
        <v>28</v>
      </c>
      <c r="B8" s="38"/>
      <c r="C8" s="38"/>
      <c r="D8" s="38"/>
      <c r="E8" s="38"/>
      <c r="F8" s="38"/>
      <c r="G8" s="38"/>
      <c r="H8" s="38"/>
      <c r="I8" s="38"/>
      <c r="J8" s="38"/>
      <c r="K8" s="38"/>
      <c r="L8" s="38"/>
      <c r="M8" s="38"/>
      <c r="N8" s="38"/>
    </row>
    <row r="9" spans="1:14" s="30" customFormat="1" ht="7.5" customHeight="1" x14ac:dyDescent="0.25">
      <c r="A9" s="31"/>
      <c r="B9" s="31"/>
      <c r="C9" s="31"/>
      <c r="D9" s="31"/>
      <c r="E9" s="31"/>
      <c r="F9" s="31"/>
      <c r="G9" s="31"/>
      <c r="H9" s="31"/>
      <c r="I9" s="31"/>
      <c r="J9" s="31"/>
      <c r="K9" s="31"/>
      <c r="L9" s="31"/>
      <c r="M9" s="31"/>
      <c r="N9" s="31"/>
    </row>
    <row r="10" spans="1:14" s="30" customFormat="1" ht="45" customHeight="1" x14ac:dyDescent="0.25">
      <c r="A10" s="38" t="s">
        <v>30</v>
      </c>
      <c r="B10" s="38"/>
      <c r="C10" s="38"/>
      <c r="D10" s="38"/>
      <c r="E10" s="38"/>
      <c r="F10" s="38"/>
      <c r="G10" s="38"/>
      <c r="H10" s="38"/>
      <c r="I10" s="38"/>
      <c r="J10" s="38"/>
      <c r="K10" s="38"/>
      <c r="L10" s="38"/>
      <c r="M10" s="38"/>
      <c r="N10" s="38"/>
    </row>
    <row r="11" spans="1:14" s="30" customFormat="1" ht="7.5" customHeight="1" x14ac:dyDescent="0.25">
      <c r="A11" s="31"/>
      <c r="B11" s="31"/>
      <c r="C11" s="31"/>
      <c r="D11" s="31"/>
      <c r="E11" s="31"/>
      <c r="F11" s="31"/>
      <c r="G11" s="31"/>
      <c r="H11" s="31"/>
      <c r="I11" s="31"/>
      <c r="J11" s="31"/>
      <c r="K11" s="31"/>
      <c r="L11" s="31"/>
      <c r="M11" s="31"/>
      <c r="N11" s="31"/>
    </row>
    <row r="12" spans="1:14" s="30" customFormat="1" ht="45" customHeight="1" x14ac:dyDescent="0.25">
      <c r="A12" s="38" t="s">
        <v>29</v>
      </c>
      <c r="B12" s="38"/>
      <c r="C12" s="38"/>
      <c r="D12" s="38"/>
      <c r="E12" s="38"/>
      <c r="F12" s="38"/>
      <c r="G12" s="38"/>
      <c r="H12" s="38"/>
      <c r="I12" s="38"/>
      <c r="J12" s="38"/>
      <c r="K12" s="38"/>
      <c r="L12" s="38"/>
      <c r="M12" s="38"/>
      <c r="N12" s="38"/>
    </row>
  </sheetData>
  <mergeCells count="4">
    <mergeCell ref="A1:N2"/>
    <mergeCell ref="A8:N8"/>
    <mergeCell ref="A10:N10"/>
    <mergeCell ref="A12:N12"/>
  </mergeCells>
  <printOptions horizontalCentered="1" verticalCentered="1"/>
  <pageMargins left="0.7" right="0.7" top="0.75" bottom="0.75" header="0.3" footer="0.3"/>
  <pageSetup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6"/>
  <sheetViews>
    <sheetView tabSelected="1" zoomScale="110" zoomScaleNormal="110" workbookViewId="0">
      <selection activeCell="U14" sqref="T14:U14"/>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3" width="13.85546875" customWidth="1"/>
    <col min="14" max="14" width="12.7109375" style="23" customWidth="1"/>
  </cols>
  <sheetData>
    <row r="1" spans="1:14" s="1" customFormat="1" ht="15.6" customHeight="1" x14ac:dyDescent="0.25">
      <c r="A1" s="32" t="s">
        <v>31</v>
      </c>
      <c r="B1" s="33"/>
      <c r="C1" s="33"/>
      <c r="D1" s="33"/>
      <c r="E1" s="33"/>
      <c r="F1" s="33"/>
      <c r="G1" s="33"/>
      <c r="H1" s="33"/>
      <c r="I1" s="33"/>
      <c r="J1" s="33"/>
      <c r="K1" s="33"/>
      <c r="L1" s="33"/>
      <c r="M1" s="33"/>
      <c r="N1" s="34"/>
    </row>
    <row r="2" spans="1:14" s="1" customFormat="1" ht="15.6" customHeight="1" x14ac:dyDescent="0.25">
      <c r="A2" s="35"/>
      <c r="B2" s="36"/>
      <c r="C2" s="36"/>
      <c r="D2" s="36"/>
      <c r="E2" s="36"/>
      <c r="F2" s="36"/>
      <c r="G2" s="36"/>
      <c r="H2" s="36"/>
      <c r="I2" s="36"/>
      <c r="J2" s="36"/>
      <c r="K2" s="36"/>
      <c r="L2" s="36"/>
      <c r="M2" s="36"/>
      <c r="N2" s="37"/>
    </row>
    <row r="3" spans="1:14" s="2" customFormat="1" ht="33" x14ac:dyDescent="0.25">
      <c r="A3" s="12" t="s">
        <v>17</v>
      </c>
      <c r="B3" s="13" t="s">
        <v>0</v>
      </c>
      <c r="C3" s="13" t="s">
        <v>1</v>
      </c>
      <c r="D3" s="13" t="s">
        <v>2</v>
      </c>
      <c r="E3" s="13" t="s">
        <v>3</v>
      </c>
      <c r="F3" s="13" t="s">
        <v>4</v>
      </c>
      <c r="G3" s="13" t="s">
        <v>5</v>
      </c>
      <c r="H3" s="13"/>
      <c r="I3" s="13"/>
      <c r="J3" s="13" t="s">
        <v>6</v>
      </c>
      <c r="K3" s="13" t="s">
        <v>7</v>
      </c>
      <c r="L3" s="13" t="s">
        <v>8</v>
      </c>
      <c r="M3" s="13" t="s">
        <v>9</v>
      </c>
      <c r="N3" s="20" t="s">
        <v>10</v>
      </c>
    </row>
    <row r="4" spans="1:14" s="1" customFormat="1" ht="21" customHeight="1" x14ac:dyDescent="0.25">
      <c r="A4" s="8" t="s">
        <v>11</v>
      </c>
      <c r="B4" s="9">
        <v>158.90322580645162</v>
      </c>
      <c r="C4" s="9">
        <v>22.870967741935484</v>
      </c>
      <c r="D4" s="9">
        <v>148.45161290322579</v>
      </c>
      <c r="E4" s="9">
        <v>17.451612903225808</v>
      </c>
      <c r="F4" s="9">
        <v>1.903225806451613</v>
      </c>
      <c r="G4" s="9">
        <v>0.41935483870967744</v>
      </c>
      <c r="H4" s="9"/>
      <c r="I4" s="9"/>
      <c r="J4" s="9">
        <v>0.25806451612903225</v>
      </c>
      <c r="K4" s="9">
        <v>0</v>
      </c>
      <c r="L4" s="9">
        <v>0</v>
      </c>
      <c r="M4" s="9">
        <v>0</v>
      </c>
      <c r="N4" s="21">
        <v>350.25806451612902</v>
      </c>
    </row>
    <row r="5" spans="1:14" s="1" customFormat="1" ht="21" customHeight="1" x14ac:dyDescent="0.25">
      <c r="A5" s="8" t="s">
        <v>12</v>
      </c>
      <c r="B5" s="9">
        <v>158.90322580645162</v>
      </c>
      <c r="C5" s="9">
        <v>22.870967741935484</v>
      </c>
      <c r="D5" s="9">
        <v>148.45161290322579</v>
      </c>
      <c r="E5" s="9">
        <v>17.451612903225808</v>
      </c>
      <c r="F5" s="9">
        <v>1.903225806451613</v>
      </c>
      <c r="G5" s="9">
        <v>0.41935483870967744</v>
      </c>
      <c r="H5" s="9"/>
      <c r="I5" s="9"/>
      <c r="J5" s="9">
        <v>5.645161290322581</v>
      </c>
      <c r="K5" s="9">
        <v>0</v>
      </c>
      <c r="L5" s="9">
        <v>0</v>
      </c>
      <c r="M5" s="9">
        <v>0</v>
      </c>
      <c r="N5" s="21">
        <v>355.64516129032256</v>
      </c>
    </row>
    <row r="6" spans="1:14" s="1" customFormat="1" ht="21" customHeight="1" thickBot="1" x14ac:dyDescent="0.3">
      <c r="A6" s="10" t="s">
        <v>20</v>
      </c>
      <c r="B6" s="18">
        <v>0</v>
      </c>
      <c r="C6" s="18">
        <v>0</v>
      </c>
      <c r="D6" s="18">
        <v>0</v>
      </c>
      <c r="E6" s="18">
        <v>0</v>
      </c>
      <c r="F6" s="18">
        <v>0</v>
      </c>
      <c r="G6" s="18">
        <v>0</v>
      </c>
      <c r="H6" s="18"/>
      <c r="I6" s="18"/>
      <c r="J6" s="18">
        <v>0</v>
      </c>
      <c r="K6" s="18">
        <v>0</v>
      </c>
      <c r="L6" s="11">
        <v>0</v>
      </c>
      <c r="M6" s="11">
        <v>0</v>
      </c>
      <c r="N6" s="22">
        <v>0</v>
      </c>
    </row>
    <row r="7" spans="1:14" x14ac:dyDescent="0.25">
      <c r="A7" s="19"/>
      <c r="B7" s="24"/>
      <c r="C7" s="24"/>
      <c r="D7" s="24"/>
      <c r="E7" s="24"/>
      <c r="F7" s="24"/>
      <c r="G7" s="24"/>
      <c r="H7" s="24"/>
      <c r="I7" s="24"/>
      <c r="J7" s="24"/>
      <c r="K7" s="24"/>
      <c r="L7" s="24"/>
      <c r="M7" s="24"/>
      <c r="N7" s="25"/>
    </row>
    <row r="8" spans="1:14" s="2" customFormat="1" ht="33" x14ac:dyDescent="0.25">
      <c r="A8" s="15" t="s">
        <v>21</v>
      </c>
      <c r="B8" s="26" t="s">
        <v>0</v>
      </c>
      <c r="C8" s="26" t="s">
        <v>1</v>
      </c>
      <c r="D8" s="26" t="s">
        <v>2</v>
      </c>
      <c r="E8" s="26" t="s">
        <v>3</v>
      </c>
      <c r="F8" s="26" t="s">
        <v>4</v>
      </c>
      <c r="G8" s="26" t="s">
        <v>5</v>
      </c>
      <c r="H8" s="26"/>
      <c r="I8" s="26"/>
      <c r="J8" s="26" t="s">
        <v>6</v>
      </c>
      <c r="K8" s="26" t="s">
        <v>7</v>
      </c>
      <c r="L8" s="26" t="s">
        <v>8</v>
      </c>
      <c r="M8" s="26" t="s">
        <v>9</v>
      </c>
      <c r="N8" s="27" t="s">
        <v>10</v>
      </c>
    </row>
    <row r="9" spans="1:14" s="1" customFormat="1" ht="21" customHeight="1" x14ac:dyDescent="0.25">
      <c r="A9" s="8" t="s">
        <v>11</v>
      </c>
      <c r="B9" s="9">
        <v>87.9</v>
      </c>
      <c r="C9" s="9">
        <v>0</v>
      </c>
      <c r="D9" s="9">
        <v>136.96666666666667</v>
      </c>
      <c r="E9" s="9">
        <v>0</v>
      </c>
      <c r="F9" s="9">
        <v>0.46666666666666667</v>
      </c>
      <c r="G9" s="9">
        <v>3.3333333333333333E-2</v>
      </c>
      <c r="H9" s="9">
        <v>0</v>
      </c>
      <c r="I9" s="9">
        <v>0</v>
      </c>
      <c r="J9" s="9">
        <v>0</v>
      </c>
      <c r="K9" s="9">
        <v>0</v>
      </c>
      <c r="L9" s="9">
        <v>0</v>
      </c>
      <c r="M9" s="9">
        <v>0</v>
      </c>
      <c r="N9" s="21">
        <v>225.36666666666667</v>
      </c>
    </row>
    <row r="10" spans="1:14" s="1" customFormat="1" ht="21" customHeight="1" x14ac:dyDescent="0.25">
      <c r="A10" s="8" t="s">
        <v>12</v>
      </c>
      <c r="B10" s="9">
        <v>87.9</v>
      </c>
      <c r="C10" s="9">
        <v>0</v>
      </c>
      <c r="D10" s="9">
        <v>136.96666666666667</v>
      </c>
      <c r="E10" s="9">
        <v>0</v>
      </c>
      <c r="F10" s="9">
        <v>0.46666666666666667</v>
      </c>
      <c r="G10" s="9">
        <v>3.3333333333333333E-2</v>
      </c>
      <c r="H10" s="9">
        <v>0</v>
      </c>
      <c r="I10" s="9">
        <v>0</v>
      </c>
      <c r="J10" s="9">
        <v>0</v>
      </c>
      <c r="K10" s="9">
        <v>0</v>
      </c>
      <c r="L10" s="9">
        <v>0</v>
      </c>
      <c r="M10" s="9">
        <v>0</v>
      </c>
      <c r="N10" s="21">
        <v>225.36666666666667</v>
      </c>
    </row>
    <row r="11" spans="1:14" s="1" customFormat="1" ht="21" customHeight="1" thickBot="1" x14ac:dyDescent="0.3">
      <c r="A11" s="10" t="s">
        <v>20</v>
      </c>
      <c r="B11" s="18"/>
      <c r="C11" s="18"/>
      <c r="D11" s="18"/>
      <c r="E11" s="18"/>
      <c r="F11" s="18"/>
      <c r="G11" s="18"/>
      <c r="H11" s="18"/>
      <c r="I11" s="18"/>
      <c r="J11" s="18"/>
      <c r="K11" s="18"/>
      <c r="L11" s="11">
        <v>6.2</v>
      </c>
      <c r="M11" s="11">
        <v>0.13333333333333333</v>
      </c>
      <c r="N11" s="22">
        <v>6.3333333333333339</v>
      </c>
    </row>
    <row r="12" spans="1:14" x14ac:dyDescent="0.25">
      <c r="A12" s="19"/>
      <c r="B12" s="24"/>
      <c r="C12" s="24"/>
      <c r="D12" s="24"/>
      <c r="E12" s="24"/>
      <c r="F12" s="24"/>
      <c r="G12" s="24"/>
      <c r="H12" s="24"/>
      <c r="I12" s="24"/>
      <c r="J12" s="24"/>
      <c r="K12" s="24"/>
      <c r="L12" s="24"/>
      <c r="M12" s="24"/>
      <c r="N12" s="25"/>
    </row>
    <row r="13" spans="1:14" s="2" customFormat="1" ht="33" x14ac:dyDescent="0.25">
      <c r="A13" s="15" t="s">
        <v>18</v>
      </c>
      <c r="B13" s="26" t="s">
        <v>0</v>
      </c>
      <c r="C13" s="26" t="s">
        <v>1</v>
      </c>
      <c r="D13" s="26" t="s">
        <v>2</v>
      </c>
      <c r="E13" s="26" t="s">
        <v>3</v>
      </c>
      <c r="F13" s="26" t="s">
        <v>4</v>
      </c>
      <c r="G13" s="26" t="s">
        <v>5</v>
      </c>
      <c r="H13" s="26"/>
      <c r="I13" s="26"/>
      <c r="J13" s="26" t="s">
        <v>6</v>
      </c>
      <c r="K13" s="26" t="s">
        <v>7</v>
      </c>
      <c r="L13" s="26" t="s">
        <v>8</v>
      </c>
      <c r="M13" s="26" t="s">
        <v>9</v>
      </c>
      <c r="N13" s="27" t="s">
        <v>10</v>
      </c>
    </row>
    <row r="14" spans="1:14" s="1" customFormat="1" ht="21" customHeight="1" x14ac:dyDescent="0.25">
      <c r="A14" s="8" t="s">
        <v>11</v>
      </c>
      <c r="B14" s="9"/>
      <c r="C14" s="9"/>
      <c r="D14" s="9"/>
      <c r="E14" s="9"/>
      <c r="F14" s="9"/>
      <c r="G14" s="9"/>
      <c r="H14" s="9"/>
      <c r="I14" s="9"/>
      <c r="J14" s="9"/>
      <c r="K14" s="9"/>
      <c r="L14" s="9"/>
      <c r="M14" s="9"/>
      <c r="N14" s="21"/>
    </row>
    <row r="15" spans="1:14" s="1" customFormat="1" ht="21" customHeight="1" x14ac:dyDescent="0.25">
      <c r="A15" s="8" t="s">
        <v>12</v>
      </c>
      <c r="B15" s="9"/>
      <c r="C15" s="9"/>
      <c r="D15" s="9"/>
      <c r="E15" s="9"/>
      <c r="F15" s="9"/>
      <c r="G15" s="9"/>
      <c r="H15" s="9"/>
      <c r="I15" s="9"/>
      <c r="J15" s="9"/>
      <c r="K15" s="9"/>
      <c r="L15" s="9"/>
      <c r="M15" s="9"/>
      <c r="N15" s="21"/>
    </row>
    <row r="16" spans="1:14" s="1" customFormat="1" ht="21" customHeight="1" thickBot="1" x14ac:dyDescent="0.3">
      <c r="A16" s="10" t="s">
        <v>20</v>
      </c>
      <c r="B16" s="18"/>
      <c r="C16" s="18"/>
      <c r="D16" s="18"/>
      <c r="E16" s="18"/>
      <c r="F16" s="18"/>
      <c r="G16" s="18"/>
      <c r="H16" s="18"/>
      <c r="I16" s="18"/>
      <c r="J16" s="18"/>
      <c r="K16" s="18"/>
      <c r="L16" s="11"/>
      <c r="M16" s="11"/>
      <c r="N16" s="22"/>
    </row>
    <row r="17" spans="1:14" x14ac:dyDescent="0.25">
      <c r="A17" s="19"/>
      <c r="B17" s="24"/>
      <c r="C17" s="24"/>
      <c r="D17" s="24"/>
      <c r="E17" s="24"/>
      <c r="F17" s="24"/>
      <c r="G17" s="24"/>
      <c r="H17" s="24"/>
      <c r="I17" s="24"/>
      <c r="J17" s="24"/>
      <c r="K17" s="24"/>
      <c r="L17" s="24"/>
      <c r="M17" s="24"/>
      <c r="N17" s="25"/>
    </row>
    <row r="18" spans="1:14" s="2" customFormat="1" ht="33" x14ac:dyDescent="0.25">
      <c r="A18" s="15" t="s">
        <v>27</v>
      </c>
      <c r="B18" s="26" t="s">
        <v>0</v>
      </c>
      <c r="C18" s="26" t="s">
        <v>1</v>
      </c>
      <c r="D18" s="26" t="s">
        <v>2</v>
      </c>
      <c r="E18" s="26" t="s">
        <v>3</v>
      </c>
      <c r="F18" s="26" t="s">
        <v>4</v>
      </c>
      <c r="G18" s="26" t="s">
        <v>5</v>
      </c>
      <c r="H18" s="26"/>
      <c r="I18" s="26"/>
      <c r="J18" s="26" t="s">
        <v>6</v>
      </c>
      <c r="K18" s="26" t="s">
        <v>7</v>
      </c>
      <c r="L18" s="26" t="s">
        <v>8</v>
      </c>
      <c r="M18" s="26" t="s">
        <v>9</v>
      </c>
      <c r="N18" s="27" t="s">
        <v>10</v>
      </c>
    </row>
    <row r="19" spans="1:14" s="1" customFormat="1" ht="21" customHeight="1" x14ac:dyDescent="0.25">
      <c r="A19" s="8" t="s">
        <v>11</v>
      </c>
      <c r="B19" s="9">
        <v>2.6333333333333333</v>
      </c>
      <c r="C19" s="9">
        <v>0</v>
      </c>
      <c r="D19" s="9">
        <v>12.533333333333333</v>
      </c>
      <c r="E19" s="9">
        <v>0.1</v>
      </c>
      <c r="F19" s="9">
        <v>1.9</v>
      </c>
      <c r="G19" s="9">
        <v>0.8</v>
      </c>
      <c r="H19" s="9"/>
      <c r="I19" s="9"/>
      <c r="J19" s="9">
        <v>0</v>
      </c>
      <c r="K19" s="9">
        <v>0</v>
      </c>
      <c r="L19" s="9">
        <v>0</v>
      </c>
      <c r="M19" s="9">
        <v>0</v>
      </c>
      <c r="N19" s="21">
        <v>17.966666666666665</v>
      </c>
    </row>
    <row r="20" spans="1:14" s="1" customFormat="1" ht="21" customHeight="1" x14ac:dyDescent="0.25">
      <c r="A20" s="8" t="s">
        <v>12</v>
      </c>
      <c r="B20" s="9">
        <v>2.6333333333333333</v>
      </c>
      <c r="C20" s="9">
        <v>0</v>
      </c>
      <c r="D20" s="9">
        <v>13.9</v>
      </c>
      <c r="E20" s="9">
        <v>0.1</v>
      </c>
      <c r="F20" s="9">
        <v>1.9</v>
      </c>
      <c r="G20" s="9">
        <v>0.8</v>
      </c>
      <c r="H20" s="9"/>
      <c r="I20" s="9"/>
      <c r="J20" s="9">
        <v>0</v>
      </c>
      <c r="K20" s="9">
        <v>0</v>
      </c>
      <c r="L20" s="9">
        <v>0</v>
      </c>
      <c r="M20" s="9">
        <v>0</v>
      </c>
      <c r="N20" s="21">
        <v>19.333333333333336</v>
      </c>
    </row>
    <row r="21" spans="1:14" s="1" customFormat="1" ht="21" customHeight="1" thickBot="1" x14ac:dyDescent="0.3">
      <c r="A21" s="10" t="s">
        <v>20</v>
      </c>
      <c r="B21" s="18"/>
      <c r="C21" s="18"/>
      <c r="D21" s="18"/>
      <c r="E21" s="18"/>
      <c r="F21" s="18"/>
      <c r="G21" s="18"/>
      <c r="H21" s="18"/>
      <c r="I21" s="18"/>
      <c r="J21" s="18"/>
      <c r="K21" s="18"/>
      <c r="L21" s="11">
        <v>4.166666666666667</v>
      </c>
      <c r="M21" s="11">
        <v>0</v>
      </c>
      <c r="N21" s="22">
        <v>4.166666666666667</v>
      </c>
    </row>
    <row r="22" spans="1:14" x14ac:dyDescent="0.25">
      <c r="A22" s="19"/>
      <c r="B22" s="24"/>
      <c r="C22" s="24"/>
      <c r="D22" s="24"/>
      <c r="E22" s="24"/>
      <c r="F22" s="24"/>
      <c r="G22" s="24"/>
      <c r="H22" s="24"/>
      <c r="I22" s="24"/>
      <c r="J22" s="24"/>
      <c r="K22" s="24"/>
      <c r="L22" s="24"/>
      <c r="M22" s="24"/>
      <c r="N22" s="25"/>
    </row>
    <row r="23" spans="1:14" s="2" customFormat="1" ht="33" x14ac:dyDescent="0.25">
      <c r="A23" s="16" t="s">
        <v>26</v>
      </c>
      <c r="B23" s="26" t="s">
        <v>0</v>
      </c>
      <c r="C23" s="26" t="s">
        <v>1</v>
      </c>
      <c r="D23" s="26" t="s">
        <v>2</v>
      </c>
      <c r="E23" s="26" t="s">
        <v>3</v>
      </c>
      <c r="F23" s="26" t="s">
        <v>4</v>
      </c>
      <c r="G23" s="26" t="s">
        <v>5</v>
      </c>
      <c r="H23" s="26"/>
      <c r="I23" s="26"/>
      <c r="J23" s="26" t="s">
        <v>6</v>
      </c>
      <c r="K23" s="26" t="s">
        <v>7</v>
      </c>
      <c r="L23" s="26" t="s">
        <v>8</v>
      </c>
      <c r="M23" s="26" t="s">
        <v>9</v>
      </c>
      <c r="N23" s="27" t="s">
        <v>10</v>
      </c>
    </row>
    <row r="24" spans="1:14" s="1" customFormat="1" ht="21" customHeight="1" x14ac:dyDescent="0.25">
      <c r="A24" s="8" t="s">
        <v>11</v>
      </c>
      <c r="B24" s="9"/>
      <c r="C24" s="9"/>
      <c r="D24" s="9"/>
      <c r="E24" s="9"/>
      <c r="F24" s="9"/>
      <c r="G24" s="9"/>
      <c r="H24" s="9"/>
      <c r="I24" s="9"/>
      <c r="J24" s="9"/>
      <c r="K24" s="9"/>
      <c r="L24" s="9"/>
      <c r="M24" s="9"/>
      <c r="N24" s="21"/>
    </row>
    <row r="25" spans="1:14" s="1" customFormat="1" ht="21" customHeight="1" x14ac:dyDescent="0.25">
      <c r="A25" s="8" t="s">
        <v>12</v>
      </c>
      <c r="B25" s="9"/>
      <c r="C25" s="9"/>
      <c r="D25" s="9"/>
      <c r="E25" s="9"/>
      <c r="F25" s="9"/>
      <c r="G25" s="9"/>
      <c r="H25" s="9"/>
      <c r="I25" s="9"/>
      <c r="J25" s="9"/>
      <c r="K25" s="9"/>
      <c r="L25" s="9"/>
      <c r="M25" s="9"/>
      <c r="N25" s="21"/>
    </row>
    <row r="26" spans="1:14" s="1" customFormat="1" ht="21" customHeight="1" thickBot="1" x14ac:dyDescent="0.3">
      <c r="A26" s="10" t="s">
        <v>20</v>
      </c>
      <c r="B26" s="18"/>
      <c r="C26" s="18"/>
      <c r="D26" s="18"/>
      <c r="E26" s="18"/>
      <c r="F26" s="18"/>
      <c r="G26" s="18"/>
      <c r="H26" s="18"/>
      <c r="I26" s="18"/>
      <c r="J26" s="18"/>
      <c r="K26" s="18"/>
      <c r="L26" s="11"/>
      <c r="M26" s="11"/>
      <c r="N26" s="22"/>
    </row>
    <row r="27" spans="1:14" x14ac:dyDescent="0.25">
      <c r="B27" s="28"/>
      <c r="C27" s="28"/>
      <c r="D27" s="28"/>
      <c r="E27" s="28"/>
      <c r="F27" s="28"/>
      <c r="G27" s="28"/>
      <c r="H27" s="28"/>
      <c r="I27" s="28"/>
      <c r="J27" s="28"/>
      <c r="K27" s="28"/>
      <c r="L27" s="28"/>
      <c r="M27" s="28"/>
      <c r="N27" s="29"/>
    </row>
    <row r="28" spans="1:14" s="2" customFormat="1" ht="33" x14ac:dyDescent="0.25">
      <c r="A28" s="15" t="s">
        <v>25</v>
      </c>
      <c r="B28" s="26" t="s">
        <v>0</v>
      </c>
      <c r="C28" s="26" t="s">
        <v>1</v>
      </c>
      <c r="D28" s="26" t="s">
        <v>2</v>
      </c>
      <c r="E28" s="26" t="s">
        <v>3</v>
      </c>
      <c r="F28" s="26" t="s">
        <v>4</v>
      </c>
      <c r="G28" s="26" t="s">
        <v>5</v>
      </c>
      <c r="H28" s="26"/>
      <c r="I28" s="26"/>
      <c r="J28" s="26" t="s">
        <v>6</v>
      </c>
      <c r="K28" s="26" t="s">
        <v>7</v>
      </c>
      <c r="L28" s="26" t="s">
        <v>8</v>
      </c>
      <c r="M28" s="26" t="s">
        <v>9</v>
      </c>
      <c r="N28" s="27" t="s">
        <v>10</v>
      </c>
    </row>
    <row r="29" spans="1:14" s="1" customFormat="1" ht="21" customHeight="1" x14ac:dyDescent="0.25">
      <c r="A29" s="8" t="s">
        <v>11</v>
      </c>
      <c r="B29" s="9"/>
      <c r="C29" s="9"/>
      <c r="D29" s="9"/>
      <c r="E29" s="9"/>
      <c r="F29" s="9"/>
      <c r="G29" s="9"/>
      <c r="H29" s="9"/>
      <c r="I29" s="9"/>
      <c r="J29" s="9"/>
      <c r="K29" s="9"/>
      <c r="L29" s="9"/>
      <c r="M29" s="9"/>
      <c r="N29" s="21"/>
    </row>
    <row r="30" spans="1:14" s="1" customFormat="1" ht="21" customHeight="1" x14ac:dyDescent="0.25">
      <c r="A30" s="8" t="s">
        <v>12</v>
      </c>
      <c r="B30" s="9"/>
      <c r="C30" s="9"/>
      <c r="D30" s="9"/>
      <c r="E30" s="9"/>
      <c r="F30" s="9"/>
      <c r="G30" s="9"/>
      <c r="H30" s="9"/>
      <c r="I30" s="9"/>
      <c r="J30" s="9"/>
      <c r="K30" s="9"/>
      <c r="L30" s="9"/>
      <c r="M30" s="9"/>
      <c r="N30" s="21"/>
    </row>
    <row r="31" spans="1:14" s="1" customFormat="1" ht="21" customHeight="1" thickBot="1" x14ac:dyDescent="0.3">
      <c r="A31" s="10" t="s">
        <v>20</v>
      </c>
      <c r="B31" s="18"/>
      <c r="C31" s="18"/>
      <c r="D31" s="18"/>
      <c r="E31" s="18"/>
      <c r="F31" s="18"/>
      <c r="G31" s="18"/>
      <c r="H31" s="18"/>
      <c r="I31" s="18"/>
      <c r="J31" s="18"/>
      <c r="K31" s="18"/>
      <c r="L31" s="11"/>
      <c r="M31" s="11"/>
      <c r="N31" s="22"/>
    </row>
    <row r="32" spans="1:14" x14ac:dyDescent="0.25">
      <c r="A32" s="19"/>
      <c r="B32" s="24"/>
      <c r="C32" s="24"/>
      <c r="D32" s="24"/>
      <c r="E32" s="24"/>
      <c r="F32" s="24"/>
      <c r="G32" s="24"/>
      <c r="H32" s="24"/>
      <c r="I32" s="24"/>
      <c r="J32" s="24"/>
      <c r="K32" s="24"/>
      <c r="L32" s="24"/>
      <c r="M32" s="24"/>
      <c r="N32" s="25"/>
    </row>
    <row r="33" spans="1:16" s="2" customFormat="1" ht="33" x14ac:dyDescent="0.25">
      <c r="A33" s="15" t="s">
        <v>24</v>
      </c>
      <c r="B33" s="26" t="s">
        <v>0</v>
      </c>
      <c r="C33" s="26" t="s">
        <v>1</v>
      </c>
      <c r="D33" s="26" t="s">
        <v>2</v>
      </c>
      <c r="E33" s="26" t="s">
        <v>3</v>
      </c>
      <c r="F33" s="26" t="s">
        <v>4</v>
      </c>
      <c r="G33" s="26" t="s">
        <v>5</v>
      </c>
      <c r="H33" s="26"/>
      <c r="I33" s="26"/>
      <c r="J33" s="26" t="s">
        <v>6</v>
      </c>
      <c r="K33" s="26" t="s">
        <v>7</v>
      </c>
      <c r="L33" s="26" t="s">
        <v>8</v>
      </c>
      <c r="M33" s="26" t="s">
        <v>9</v>
      </c>
      <c r="N33" s="27" t="s">
        <v>10</v>
      </c>
    </row>
    <row r="34" spans="1:16" s="1" customFormat="1" ht="21" customHeight="1" x14ac:dyDescent="0.25">
      <c r="A34" s="8" t="s">
        <v>11</v>
      </c>
      <c r="B34" s="9"/>
      <c r="C34" s="9"/>
      <c r="D34" s="9"/>
      <c r="E34" s="9"/>
      <c r="F34" s="9"/>
      <c r="G34" s="9"/>
      <c r="H34" s="9"/>
      <c r="I34" s="9"/>
      <c r="J34" s="9"/>
      <c r="K34" s="9"/>
      <c r="L34" s="9"/>
      <c r="M34" s="9"/>
      <c r="N34" s="21"/>
    </row>
    <row r="35" spans="1:16" s="1" customFormat="1" ht="21" customHeight="1" x14ac:dyDescent="0.25">
      <c r="A35" s="8" t="s">
        <v>12</v>
      </c>
      <c r="B35" s="9"/>
      <c r="C35" s="9"/>
      <c r="D35" s="9"/>
      <c r="E35" s="9"/>
      <c r="F35" s="9"/>
      <c r="G35" s="9"/>
      <c r="H35" s="9"/>
      <c r="I35" s="9"/>
      <c r="J35" s="9"/>
      <c r="K35" s="9"/>
      <c r="L35" s="9"/>
      <c r="M35" s="9"/>
      <c r="N35" s="21"/>
    </row>
    <row r="36" spans="1:16" s="1" customFormat="1" ht="21" customHeight="1" thickBot="1" x14ac:dyDescent="0.3">
      <c r="A36" s="10" t="s">
        <v>20</v>
      </c>
      <c r="B36" s="18"/>
      <c r="C36" s="18"/>
      <c r="D36" s="18"/>
      <c r="E36" s="18"/>
      <c r="F36" s="18"/>
      <c r="G36" s="18"/>
      <c r="H36" s="18"/>
      <c r="I36" s="18"/>
      <c r="J36" s="18"/>
      <c r="K36" s="18"/>
      <c r="L36" s="11"/>
      <c r="M36" s="11"/>
      <c r="N36" s="22"/>
    </row>
    <row r="37" spans="1:16" x14ac:dyDescent="0.25">
      <c r="A37" s="19"/>
      <c r="B37" s="24"/>
      <c r="C37" s="24"/>
      <c r="D37" s="24"/>
      <c r="E37" s="24"/>
      <c r="F37" s="24"/>
      <c r="G37" s="24"/>
      <c r="H37" s="24"/>
      <c r="I37" s="24"/>
      <c r="J37" s="24"/>
      <c r="K37" s="24"/>
      <c r="L37" s="24"/>
      <c r="M37" s="24"/>
      <c r="N37" s="25"/>
    </row>
    <row r="38" spans="1:16" s="2" customFormat="1" ht="33" x14ac:dyDescent="0.25">
      <c r="A38" s="15" t="s">
        <v>23</v>
      </c>
      <c r="B38" s="26" t="s">
        <v>0</v>
      </c>
      <c r="C38" s="26" t="s">
        <v>1</v>
      </c>
      <c r="D38" s="26" t="s">
        <v>2</v>
      </c>
      <c r="E38" s="26" t="s">
        <v>3</v>
      </c>
      <c r="F38" s="26" t="s">
        <v>4</v>
      </c>
      <c r="G38" s="26" t="s">
        <v>5</v>
      </c>
      <c r="H38" s="26"/>
      <c r="I38" s="26"/>
      <c r="J38" s="26" t="s">
        <v>6</v>
      </c>
      <c r="K38" s="26" t="s">
        <v>7</v>
      </c>
      <c r="L38" s="26" t="s">
        <v>8</v>
      </c>
      <c r="M38" s="26" t="s">
        <v>9</v>
      </c>
      <c r="N38" s="27" t="s">
        <v>10</v>
      </c>
    </row>
    <row r="39" spans="1:16" s="1" customFormat="1" ht="21" customHeight="1" x14ac:dyDescent="0.25">
      <c r="A39" s="8" t="s">
        <v>11</v>
      </c>
      <c r="B39" s="9"/>
      <c r="C39" s="9"/>
      <c r="D39" s="9"/>
      <c r="E39" s="9"/>
      <c r="F39" s="9"/>
      <c r="G39" s="9"/>
      <c r="H39" s="9"/>
      <c r="I39" s="9"/>
      <c r="J39" s="9"/>
      <c r="K39" s="9"/>
      <c r="L39" s="9"/>
      <c r="M39" s="9"/>
      <c r="N39" s="21"/>
    </row>
    <row r="40" spans="1:16" s="1" customFormat="1" ht="21" customHeight="1" x14ac:dyDescent="0.25">
      <c r="A40" s="8" t="s">
        <v>12</v>
      </c>
      <c r="B40" s="9"/>
      <c r="C40" s="9"/>
      <c r="D40" s="9"/>
      <c r="E40" s="9"/>
      <c r="F40" s="9"/>
      <c r="G40" s="9"/>
      <c r="H40" s="9"/>
      <c r="I40" s="9"/>
      <c r="J40" s="9"/>
      <c r="K40" s="9"/>
      <c r="L40" s="9"/>
      <c r="M40" s="9"/>
      <c r="N40" s="21"/>
    </row>
    <row r="41" spans="1:16" s="1" customFormat="1" ht="21" customHeight="1" thickBot="1" x14ac:dyDescent="0.3">
      <c r="A41" s="10" t="s">
        <v>20</v>
      </c>
      <c r="B41" s="18"/>
      <c r="C41" s="18"/>
      <c r="D41" s="18"/>
      <c r="E41" s="18"/>
      <c r="F41" s="18"/>
      <c r="G41" s="18"/>
      <c r="H41" s="18"/>
      <c r="I41" s="18"/>
      <c r="J41" s="18"/>
      <c r="K41" s="18"/>
      <c r="L41" s="11"/>
      <c r="M41" s="11"/>
      <c r="N41" s="22"/>
    </row>
    <row r="42" spans="1:16" x14ac:dyDescent="0.25">
      <c r="A42" s="19"/>
      <c r="B42" s="24"/>
      <c r="C42" s="24"/>
      <c r="D42" s="24"/>
      <c r="E42" s="24"/>
      <c r="F42" s="24"/>
      <c r="G42" s="24"/>
      <c r="H42" s="24"/>
      <c r="I42" s="24"/>
      <c r="J42" s="24"/>
      <c r="K42" s="24"/>
      <c r="L42" s="24"/>
      <c r="M42" s="24"/>
      <c r="N42" s="25"/>
    </row>
    <row r="43" spans="1:16" s="2" customFormat="1" ht="33" x14ac:dyDescent="0.25">
      <c r="A43" s="12" t="s">
        <v>13</v>
      </c>
      <c r="B43" s="26" t="s">
        <v>0</v>
      </c>
      <c r="C43" s="26" t="s">
        <v>1</v>
      </c>
      <c r="D43" s="26" t="s">
        <v>2</v>
      </c>
      <c r="E43" s="26" t="s">
        <v>3</v>
      </c>
      <c r="F43" s="26" t="s">
        <v>4</v>
      </c>
      <c r="G43" s="26" t="s">
        <v>5</v>
      </c>
      <c r="H43" s="26"/>
      <c r="I43" s="26"/>
      <c r="J43" s="26" t="s">
        <v>6</v>
      </c>
      <c r="K43" s="26" t="s">
        <v>7</v>
      </c>
      <c r="L43" s="26" t="s">
        <v>8</v>
      </c>
      <c r="M43" s="26" t="s">
        <v>9</v>
      </c>
      <c r="N43" s="27" t="s">
        <v>10</v>
      </c>
    </row>
    <row r="44" spans="1:16" s="1" customFormat="1" ht="21" customHeight="1" x14ac:dyDescent="0.25">
      <c r="A44" s="8" t="s">
        <v>11</v>
      </c>
      <c r="B44" s="9"/>
      <c r="C44" s="9"/>
      <c r="D44" s="9"/>
      <c r="E44" s="9"/>
      <c r="F44" s="9"/>
      <c r="G44" s="9"/>
      <c r="H44" s="9"/>
      <c r="I44" s="9"/>
      <c r="J44" s="9"/>
      <c r="K44" s="9"/>
      <c r="L44" s="9"/>
      <c r="M44" s="9"/>
      <c r="N44" s="21"/>
    </row>
    <row r="45" spans="1:16" s="1" customFormat="1" ht="21" customHeight="1" x14ac:dyDescent="0.25">
      <c r="A45" s="8" t="s">
        <v>12</v>
      </c>
      <c r="B45" s="9"/>
      <c r="C45" s="9"/>
      <c r="D45" s="9"/>
      <c r="E45" s="9"/>
      <c r="F45" s="9"/>
      <c r="G45" s="9"/>
      <c r="H45" s="9"/>
      <c r="I45" s="9"/>
      <c r="J45" s="9"/>
      <c r="K45" s="9"/>
      <c r="L45" s="9"/>
      <c r="M45" s="9"/>
      <c r="N45" s="21"/>
      <c r="P45" s="3"/>
    </row>
    <row r="46" spans="1:16" s="1" customFormat="1" ht="21" customHeight="1" thickBot="1" x14ac:dyDescent="0.3">
      <c r="A46" s="10" t="s">
        <v>20</v>
      </c>
      <c r="B46" s="18"/>
      <c r="C46" s="18"/>
      <c r="D46" s="18"/>
      <c r="E46" s="18"/>
      <c r="F46" s="18"/>
      <c r="G46" s="18"/>
      <c r="H46" s="18"/>
      <c r="I46" s="18"/>
      <c r="J46" s="18"/>
      <c r="K46" s="18"/>
      <c r="L46" s="11"/>
      <c r="M46" s="11"/>
      <c r="N46" s="22"/>
    </row>
    <row r="47" spans="1:16" x14ac:dyDescent="0.25">
      <c r="A47" s="19"/>
      <c r="B47" s="24"/>
      <c r="C47" s="24"/>
      <c r="D47" s="24"/>
      <c r="E47" s="24"/>
      <c r="F47" s="24"/>
      <c r="G47" s="24"/>
      <c r="H47" s="24"/>
      <c r="I47" s="24"/>
      <c r="J47" s="24"/>
      <c r="K47" s="24"/>
      <c r="L47" s="24"/>
      <c r="M47" s="24"/>
      <c r="N47" s="25"/>
    </row>
    <row r="48" spans="1:16" s="2" customFormat="1" ht="33" x14ac:dyDescent="0.25">
      <c r="A48" s="15" t="s">
        <v>22</v>
      </c>
      <c r="B48" s="26" t="s">
        <v>0</v>
      </c>
      <c r="C48" s="26" t="s">
        <v>1</v>
      </c>
      <c r="D48" s="26" t="s">
        <v>2</v>
      </c>
      <c r="E48" s="26" t="s">
        <v>3</v>
      </c>
      <c r="F48" s="26" t="s">
        <v>4</v>
      </c>
      <c r="G48" s="26" t="s">
        <v>5</v>
      </c>
      <c r="H48" s="26"/>
      <c r="I48" s="26"/>
      <c r="J48" s="26" t="s">
        <v>6</v>
      </c>
      <c r="K48" s="26" t="s">
        <v>7</v>
      </c>
      <c r="L48" s="26" t="s">
        <v>8</v>
      </c>
      <c r="M48" s="26" t="s">
        <v>9</v>
      </c>
      <c r="N48" s="27" t="s">
        <v>10</v>
      </c>
    </row>
    <row r="49" spans="1:14" s="1" customFormat="1" ht="21" customHeight="1" x14ac:dyDescent="0.25">
      <c r="A49" s="8" t="s">
        <v>11</v>
      </c>
      <c r="B49" s="9"/>
      <c r="C49" s="9"/>
      <c r="D49" s="9"/>
      <c r="E49" s="9"/>
      <c r="F49" s="9"/>
      <c r="G49" s="9"/>
      <c r="H49" s="9"/>
      <c r="I49" s="9"/>
      <c r="J49" s="9"/>
      <c r="K49" s="9"/>
      <c r="L49" s="9"/>
      <c r="M49" s="9"/>
      <c r="N49" s="21"/>
    </row>
    <row r="50" spans="1:14" s="1" customFormat="1" ht="21" customHeight="1" x14ac:dyDescent="0.25">
      <c r="A50" s="8" t="s">
        <v>12</v>
      </c>
      <c r="B50" s="9"/>
      <c r="C50" s="9"/>
      <c r="D50" s="9"/>
      <c r="E50" s="9"/>
      <c r="F50" s="9"/>
      <c r="G50" s="9"/>
      <c r="H50" s="9"/>
      <c r="I50" s="9"/>
      <c r="J50" s="9"/>
      <c r="K50" s="9"/>
      <c r="L50" s="9"/>
      <c r="M50" s="9"/>
      <c r="N50" s="21"/>
    </row>
    <row r="51" spans="1:14" s="1" customFormat="1" ht="21" customHeight="1" thickBot="1" x14ac:dyDescent="0.3">
      <c r="A51" s="10" t="s">
        <v>20</v>
      </c>
      <c r="B51" s="18"/>
      <c r="C51" s="18"/>
      <c r="D51" s="18"/>
      <c r="E51" s="18"/>
      <c r="F51" s="18"/>
      <c r="G51" s="18"/>
      <c r="H51" s="18"/>
      <c r="I51" s="18"/>
      <c r="J51" s="18"/>
      <c r="K51" s="18"/>
      <c r="L51" s="11"/>
      <c r="M51" s="11"/>
      <c r="N51" s="22"/>
    </row>
    <row r="52" spans="1:14" x14ac:dyDescent="0.25">
      <c r="A52" s="19"/>
      <c r="B52" s="24"/>
      <c r="C52" s="24"/>
      <c r="D52" s="24"/>
      <c r="E52" s="24"/>
      <c r="F52" s="24"/>
      <c r="G52" s="24"/>
      <c r="H52" s="24"/>
      <c r="I52" s="24"/>
      <c r="J52" s="24"/>
      <c r="K52" s="24"/>
      <c r="L52" s="24"/>
      <c r="M52" s="24"/>
      <c r="N52" s="25"/>
    </row>
    <row r="53" spans="1:14" s="2" customFormat="1" ht="33" x14ac:dyDescent="0.25">
      <c r="A53" s="12" t="s">
        <v>14</v>
      </c>
      <c r="B53" s="26" t="s">
        <v>0</v>
      </c>
      <c r="C53" s="26" t="s">
        <v>1</v>
      </c>
      <c r="D53" s="26" t="s">
        <v>2</v>
      </c>
      <c r="E53" s="26" t="s">
        <v>3</v>
      </c>
      <c r="F53" s="26" t="s">
        <v>4</v>
      </c>
      <c r="G53" s="26" t="s">
        <v>5</v>
      </c>
      <c r="H53" s="26"/>
      <c r="I53" s="26"/>
      <c r="J53" s="26" t="s">
        <v>6</v>
      </c>
      <c r="K53" s="26" t="s">
        <v>7</v>
      </c>
      <c r="L53" s="26" t="s">
        <v>8</v>
      </c>
      <c r="M53" s="26" t="s">
        <v>9</v>
      </c>
      <c r="N53" s="27" t="s">
        <v>10</v>
      </c>
    </row>
    <row r="54" spans="1:14" s="1" customFormat="1" ht="21" customHeight="1" x14ac:dyDescent="0.25">
      <c r="A54" s="8" t="s">
        <v>11</v>
      </c>
      <c r="B54" s="9"/>
      <c r="C54" s="9"/>
      <c r="D54" s="9"/>
      <c r="E54" s="9"/>
      <c r="F54" s="9"/>
      <c r="G54" s="9"/>
      <c r="H54" s="9"/>
      <c r="I54" s="9"/>
      <c r="J54" s="9"/>
      <c r="K54" s="9"/>
      <c r="L54" s="9"/>
      <c r="M54" s="9"/>
      <c r="N54" s="21"/>
    </row>
    <row r="55" spans="1:14" s="1" customFormat="1" ht="21" customHeight="1" x14ac:dyDescent="0.25">
      <c r="A55" s="8" t="s">
        <v>12</v>
      </c>
      <c r="B55" s="9"/>
      <c r="C55" s="9"/>
      <c r="D55" s="9"/>
      <c r="E55" s="9"/>
      <c r="F55" s="9"/>
      <c r="G55" s="9"/>
      <c r="H55" s="9"/>
      <c r="I55" s="9"/>
      <c r="J55" s="9"/>
      <c r="K55" s="9"/>
      <c r="L55" s="9"/>
      <c r="M55" s="9"/>
      <c r="N55" s="21"/>
    </row>
    <row r="56" spans="1:14" s="1" customFormat="1" ht="21" customHeight="1" thickBot="1" x14ac:dyDescent="0.3">
      <c r="A56" s="10" t="s">
        <v>20</v>
      </c>
      <c r="B56" s="18"/>
      <c r="C56" s="18"/>
      <c r="D56" s="18"/>
      <c r="E56" s="18"/>
      <c r="F56" s="18"/>
      <c r="G56" s="18"/>
      <c r="H56" s="18"/>
      <c r="I56" s="18"/>
      <c r="J56" s="18"/>
      <c r="K56" s="18"/>
      <c r="L56" s="11"/>
      <c r="M56" s="11"/>
      <c r="N56" s="22"/>
    </row>
    <row r="57" spans="1:14" x14ac:dyDescent="0.25">
      <c r="A57" s="19"/>
      <c r="B57" s="24"/>
      <c r="C57" s="24"/>
      <c r="D57" s="24"/>
      <c r="E57" s="24"/>
      <c r="F57" s="24"/>
      <c r="G57" s="24"/>
      <c r="H57" s="24"/>
      <c r="I57" s="24"/>
      <c r="J57" s="24"/>
      <c r="K57" s="24"/>
      <c r="L57" s="24"/>
      <c r="M57" s="24"/>
      <c r="N57" s="25"/>
    </row>
    <row r="58" spans="1:14" s="2" customFormat="1" ht="33" x14ac:dyDescent="0.25">
      <c r="A58" s="15" t="s">
        <v>16</v>
      </c>
      <c r="B58" s="26" t="s">
        <v>0</v>
      </c>
      <c r="C58" s="26" t="s">
        <v>1</v>
      </c>
      <c r="D58" s="26" t="s">
        <v>2</v>
      </c>
      <c r="E58" s="26" t="s">
        <v>3</v>
      </c>
      <c r="F58" s="26" t="s">
        <v>4</v>
      </c>
      <c r="G58" s="26" t="s">
        <v>5</v>
      </c>
      <c r="H58" s="26"/>
      <c r="I58" s="26"/>
      <c r="J58" s="26" t="s">
        <v>6</v>
      </c>
      <c r="K58" s="26" t="s">
        <v>7</v>
      </c>
      <c r="L58" s="26" t="s">
        <v>8</v>
      </c>
      <c r="M58" s="26" t="s">
        <v>9</v>
      </c>
      <c r="N58" s="27" t="s">
        <v>10</v>
      </c>
    </row>
    <row r="59" spans="1:14" s="1" customFormat="1" ht="21" customHeight="1" x14ac:dyDescent="0.25">
      <c r="A59" s="8" t="s">
        <v>11</v>
      </c>
      <c r="B59" s="9"/>
      <c r="C59" s="9"/>
      <c r="D59" s="9"/>
      <c r="E59" s="9"/>
      <c r="F59" s="9"/>
      <c r="G59" s="9"/>
      <c r="H59" s="9"/>
      <c r="I59" s="9"/>
      <c r="J59" s="9"/>
      <c r="K59" s="9"/>
      <c r="L59" s="9"/>
      <c r="M59" s="9"/>
      <c r="N59" s="21"/>
    </row>
    <row r="60" spans="1:14" s="1" customFormat="1" ht="21" customHeight="1" x14ac:dyDescent="0.25">
      <c r="A60" s="8" t="s">
        <v>12</v>
      </c>
      <c r="B60" s="9"/>
      <c r="C60" s="9"/>
      <c r="D60" s="9"/>
      <c r="E60" s="9"/>
      <c r="F60" s="9"/>
      <c r="G60" s="9"/>
      <c r="H60" s="9"/>
      <c r="I60" s="9"/>
      <c r="J60" s="9"/>
      <c r="K60" s="9"/>
      <c r="L60" s="9"/>
      <c r="M60" s="9"/>
      <c r="N60" s="21"/>
    </row>
    <row r="61" spans="1:14" s="1" customFormat="1" ht="21" customHeight="1" thickBot="1" x14ac:dyDescent="0.3">
      <c r="A61" s="10" t="s">
        <v>20</v>
      </c>
      <c r="B61" s="18"/>
      <c r="C61" s="18"/>
      <c r="D61" s="18"/>
      <c r="E61" s="18"/>
      <c r="F61" s="18"/>
      <c r="G61" s="18"/>
      <c r="H61" s="18"/>
      <c r="I61" s="18"/>
      <c r="J61" s="18"/>
      <c r="K61" s="18"/>
      <c r="L61" s="11"/>
      <c r="M61" s="11"/>
      <c r="N61" s="22"/>
    </row>
    <row r="62" spans="1:14" x14ac:dyDescent="0.25">
      <c r="A62" s="19"/>
      <c r="B62" s="24"/>
      <c r="C62" s="24"/>
      <c r="D62" s="24"/>
      <c r="E62" s="24"/>
      <c r="F62" s="24"/>
      <c r="G62" s="24"/>
      <c r="H62" s="24"/>
      <c r="I62" s="24"/>
      <c r="J62" s="24"/>
      <c r="K62" s="24"/>
      <c r="L62" s="24"/>
      <c r="M62" s="24"/>
      <c r="N62" s="25"/>
    </row>
    <row r="63" spans="1:14" s="2" customFormat="1" ht="33" x14ac:dyDescent="0.25">
      <c r="A63" s="12" t="s">
        <v>15</v>
      </c>
      <c r="B63" s="26" t="s">
        <v>0</v>
      </c>
      <c r="C63" s="26" t="s">
        <v>1</v>
      </c>
      <c r="D63" s="26" t="s">
        <v>2</v>
      </c>
      <c r="E63" s="26" t="s">
        <v>3</v>
      </c>
      <c r="F63" s="26" t="s">
        <v>4</v>
      </c>
      <c r="G63" s="26" t="s">
        <v>5</v>
      </c>
      <c r="H63" s="26"/>
      <c r="I63" s="26"/>
      <c r="J63" s="26" t="s">
        <v>6</v>
      </c>
      <c r="K63" s="26" t="s">
        <v>7</v>
      </c>
      <c r="L63" s="26" t="s">
        <v>8</v>
      </c>
      <c r="M63" s="26" t="s">
        <v>9</v>
      </c>
      <c r="N63" s="27" t="s">
        <v>10</v>
      </c>
    </row>
    <row r="64" spans="1:14" s="1" customFormat="1" ht="21" customHeight="1" x14ac:dyDescent="0.25">
      <c r="A64" s="8" t="s">
        <v>11</v>
      </c>
      <c r="B64" s="9"/>
      <c r="C64" s="9"/>
      <c r="D64" s="9"/>
      <c r="E64" s="9"/>
      <c r="F64" s="9"/>
      <c r="G64" s="9"/>
      <c r="H64" s="9"/>
      <c r="I64" s="9"/>
      <c r="J64" s="9"/>
      <c r="K64" s="9"/>
      <c r="L64" s="9"/>
      <c r="M64" s="9"/>
      <c r="N64" s="21"/>
    </row>
    <row r="65" spans="1:14" s="1" customFormat="1" ht="21" customHeight="1" x14ac:dyDescent="0.25">
      <c r="A65" s="8" t="s">
        <v>12</v>
      </c>
      <c r="B65" s="9"/>
      <c r="C65" s="9"/>
      <c r="D65" s="9"/>
      <c r="E65" s="9"/>
      <c r="F65" s="9"/>
      <c r="G65" s="9"/>
      <c r="H65" s="9"/>
      <c r="I65" s="9"/>
      <c r="J65" s="9"/>
      <c r="K65" s="9"/>
      <c r="L65" s="9"/>
      <c r="M65" s="9"/>
      <c r="N65" s="21"/>
    </row>
    <row r="66" spans="1:14" s="1" customFormat="1" ht="21" customHeight="1" thickBot="1" x14ac:dyDescent="0.3">
      <c r="A66" s="10" t="s">
        <v>20</v>
      </c>
      <c r="B66" s="18"/>
      <c r="C66" s="18"/>
      <c r="D66" s="18"/>
      <c r="E66" s="18"/>
      <c r="F66" s="18"/>
      <c r="G66" s="18"/>
      <c r="H66" s="18"/>
      <c r="I66" s="18"/>
      <c r="J66" s="18"/>
      <c r="K66" s="18"/>
      <c r="L66" s="11"/>
      <c r="M66" s="11"/>
      <c r="N66" s="22"/>
    </row>
  </sheetData>
  <mergeCells count="1">
    <mergeCell ref="A1:N2"/>
  </mergeCells>
  <printOptions horizontalCentered="1"/>
  <pageMargins left="0.75" right="0.75" top="1.25" bottom="1.25" header="0.5" footer="0.5"/>
  <pageSetup scale="56" fitToHeight="2" orientation="portrait" r:id="rId1"/>
  <headerFooter>
    <oddFooter>Page &amp;P of &amp;N</oddFooter>
  </headerFooter>
  <rowBreaks count="1" manualBreakCount="1">
    <brk id="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ADP-All Counties</vt:lpstr>
      <vt:lpstr>ADP-Each County</vt:lpstr>
      <vt:lpstr>'ADP-All Counties'!Print_Area</vt:lpstr>
      <vt:lpstr>'ADP-Each County'!Print_Area</vt:lpstr>
      <vt:lpstr>'ADP-Each County'!Print_Titles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F Burke</dc:creator>
  <cp:lastModifiedBy>James F Burke</cp:lastModifiedBy>
  <cp:lastPrinted>2017-07-21T20:10:28Z</cp:lastPrinted>
  <dcterms:created xsi:type="dcterms:W3CDTF">2017-06-14T20:08:37Z</dcterms:created>
  <dcterms:modified xsi:type="dcterms:W3CDTF">2017-08-01T20:17:35Z</dcterms:modified>
</cp:coreProperties>
</file>